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92" activeTab="5"/>
  </bookViews>
  <sheets>
    <sheet name="LOW" sheetId="1" r:id="rId1"/>
    <sheet name="BOB" sheetId="2" r:id="rId2"/>
    <sheet name="FBZ" sheetId="3" r:id="rId3"/>
    <sheet name="DEM" sheetId="4" r:id="rId4"/>
    <sheet name="BCI" sheetId="5" r:id="rId5"/>
    <sheet name="STŘELCI" sheetId="6" r:id="rId6"/>
    <sheet name="NAHRÁVKY" sheetId="7" r:id="rId7"/>
    <sheet name="KANADA" sheetId="8" r:id="rId8"/>
    <sheet name="TRESTY" sheetId="9" r:id="rId9"/>
    <sheet name="BRANKÁŘI" sheetId="10" r:id="rId10"/>
  </sheets>
  <definedNames/>
  <calcPr fullCalcOnLoad="1"/>
</workbook>
</file>

<file path=xl/sharedStrings.xml><?xml version="1.0" encoding="utf-8"?>
<sst xmlns="http://schemas.openxmlformats.org/spreadsheetml/2006/main" count="884" uniqueCount="178">
  <si>
    <t xml:space="preserve"> </t>
  </si>
  <si>
    <t>Čís.</t>
  </si>
  <si>
    <t>Jméno</t>
  </si>
  <si>
    <t>Branky</t>
  </si>
  <si>
    <t>Nahr.</t>
  </si>
  <si>
    <t>Tým</t>
  </si>
  <si>
    <t>Číslo</t>
  </si>
  <si>
    <t>Nahrávky</t>
  </si>
  <si>
    <t>Kan.body</t>
  </si>
  <si>
    <t>Tresty</t>
  </si>
  <si>
    <t>6.zápas</t>
  </si>
  <si>
    <t>7.zápas</t>
  </si>
  <si>
    <t>Výsledek zápasu</t>
  </si>
  <si>
    <t>CELKEM</t>
  </si>
  <si>
    <t>Góly</t>
  </si>
  <si>
    <t>Kan.</t>
  </si>
  <si>
    <t>G</t>
  </si>
  <si>
    <t>N</t>
  </si>
  <si>
    <t>T</t>
  </si>
  <si>
    <t>Celý tým:</t>
  </si>
  <si>
    <t>B</t>
  </si>
  <si>
    <t>FBZ</t>
  </si>
  <si>
    <t>Střelci</t>
  </si>
  <si>
    <t>Pořadí</t>
  </si>
  <si>
    <t>dresu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</si>
  <si>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</si>
  <si>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</si>
  <si>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</si>
  <si>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</si>
  <si>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</si>
  <si>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</si>
  <si>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</si>
  <si>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</si>
  <si>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</si>
  <si>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</si>
  <si>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</si>
  <si>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</si>
  <si>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</si>
  <si>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</si>
  <si>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</si>
  <si>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</si>
  <si>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</si>
  <si>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</si>
  <si>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</si>
  <si>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</si>
  <si>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</si>
  <si>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</si>
  <si>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</si>
  <si>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</si>
  <si>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</si>
  <si>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</si>
  <si>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</si>
  <si>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</si>
  <si>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</si>
  <si>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</si>
  <si>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</si>
  <si>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</si>
  <si>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</si>
  <si>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</si>
  <si>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</si>
  <si>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</si>
  <si>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</si>
  <si>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</si>
  <si>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</si>
  <si>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</si>
  <si>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</si>
  <si>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Nahrávači</t>
  </si>
  <si>
    <t>Kanadské bodování</t>
  </si>
  <si>
    <t>Trestné minuty</t>
  </si>
  <si>
    <t xml:space="preserve">       BRANKÁŘI</t>
  </si>
  <si>
    <t xml:space="preserve">       1.zápas</t>
  </si>
  <si>
    <t xml:space="preserve">       2.zápas</t>
  </si>
  <si>
    <t xml:space="preserve">       3.zápas</t>
  </si>
  <si>
    <t xml:space="preserve">       4.zápas</t>
  </si>
  <si>
    <t xml:space="preserve">       5.zápas</t>
  </si>
  <si>
    <t xml:space="preserve">       6.zápas</t>
  </si>
  <si>
    <t xml:space="preserve">             CELKEM</t>
  </si>
  <si>
    <t>Počet</t>
  </si>
  <si>
    <t>Úspěšnost</t>
  </si>
  <si>
    <t>zákroků</t>
  </si>
  <si>
    <t>gólů</t>
  </si>
  <si>
    <t>střel</t>
  </si>
  <si>
    <t>v %</t>
  </si>
  <si>
    <t>Lowlander Zábřeh</t>
  </si>
  <si>
    <t>Bobři</t>
  </si>
  <si>
    <t>Bobříci</t>
  </si>
  <si>
    <t>Démoni Neveklov</t>
  </si>
  <si>
    <t>DEM</t>
  </si>
  <si>
    <t>BCI</t>
  </si>
  <si>
    <t>BOB</t>
  </si>
  <si>
    <t>LOW</t>
  </si>
  <si>
    <t>Čech Jáchym</t>
  </si>
  <si>
    <t>Lubojacký Robert</t>
  </si>
  <si>
    <t>Holinka Jakub</t>
  </si>
  <si>
    <t>Václavek Filip</t>
  </si>
  <si>
    <t>Hohn Roman</t>
  </si>
  <si>
    <t>Matura Hynek</t>
  </si>
  <si>
    <t>Kopecký Filip</t>
  </si>
  <si>
    <t>Líška Jakub</t>
  </si>
  <si>
    <t>Mesany Eliáš</t>
  </si>
  <si>
    <t>Procházka Vojtěch</t>
  </si>
  <si>
    <t>Čihák David</t>
  </si>
  <si>
    <t>Kulič Štěpán</t>
  </si>
  <si>
    <t>Vodňanský Jonáš</t>
  </si>
  <si>
    <t>Mesany Benjamin</t>
  </si>
  <si>
    <t>Tichá Ellen</t>
  </si>
  <si>
    <t>Plešmídová Marie</t>
  </si>
  <si>
    <t>Adámek Albert</t>
  </si>
  <si>
    <t>Ulrych Mikuláš</t>
  </si>
  <si>
    <t>Janota Radek</t>
  </si>
  <si>
    <t>Líšková Tereza</t>
  </si>
  <si>
    <t>Byška Josef</t>
  </si>
  <si>
    <t>Bubela Marco</t>
  </si>
  <si>
    <t>Janíčková Tereza</t>
  </si>
  <si>
    <t>Procházková Lada</t>
  </si>
  <si>
    <t>Longauerová Mich.</t>
  </si>
  <si>
    <t>Vlášek Matěj</t>
  </si>
  <si>
    <t>Hofmanová Lenka</t>
  </si>
  <si>
    <t>Fulín David</t>
  </si>
  <si>
    <t>Bauerová Sofie</t>
  </si>
  <si>
    <t>Sejk Jáchym</t>
  </si>
  <si>
    <t>Sejková Berenika</t>
  </si>
  <si>
    <t>Sejková Viola</t>
  </si>
  <si>
    <t>Vaněčková Dorota</t>
  </si>
  <si>
    <t>Jirovský Matyáš</t>
  </si>
  <si>
    <t>5.zápas</t>
  </si>
  <si>
    <t>Démoni</t>
  </si>
  <si>
    <t>Lowlander</t>
  </si>
  <si>
    <t>Učík Jan Martin</t>
  </si>
  <si>
    <t>Vlášek Jakub</t>
  </si>
  <si>
    <t>Fabiáni Strašice</t>
  </si>
  <si>
    <t>Maturová Karolína</t>
  </si>
  <si>
    <t>Matura Justin</t>
  </si>
  <si>
    <t>Fabiáni</t>
  </si>
  <si>
    <t>19:1</t>
  </si>
  <si>
    <t>Lant Vít</t>
  </si>
  <si>
    <t>1:19</t>
  </si>
  <si>
    <t>10:12</t>
  </si>
  <si>
    <t>12:10</t>
  </si>
  <si>
    <t>Matura Justin "B"</t>
  </si>
  <si>
    <t>21:0</t>
  </si>
  <si>
    <t>0:21</t>
  </si>
  <si>
    <t>20:1</t>
  </si>
  <si>
    <t>1:20</t>
  </si>
  <si>
    <t>26:4</t>
  </si>
  <si>
    <t>4:26</t>
  </si>
  <si>
    <t>6:4</t>
  </si>
  <si>
    <t>4:6</t>
  </si>
  <si>
    <t>Bauerová Vanesa</t>
  </si>
  <si>
    <t>21:1</t>
  </si>
  <si>
    <t>1:21</t>
  </si>
  <si>
    <t>2:27</t>
  </si>
  <si>
    <t>27:2</t>
  </si>
  <si>
    <t>4.místo</t>
  </si>
  <si>
    <t>6:9</t>
  </si>
  <si>
    <t>9:6</t>
  </si>
  <si>
    <t>5.místo</t>
  </si>
  <si>
    <t>3.místo</t>
  </si>
  <si>
    <t>14:14</t>
  </si>
  <si>
    <t>6.-7.</t>
  </si>
  <si>
    <t>9.-10.</t>
  </si>
  <si>
    <t>13.-14.</t>
  </si>
  <si>
    <t>16.-17.</t>
  </si>
  <si>
    <t>18.-19.</t>
  </si>
  <si>
    <t>20.-23.</t>
  </si>
  <si>
    <t>24.-28.</t>
  </si>
  <si>
    <t>1.-2.</t>
  </si>
  <si>
    <t>3.-4.</t>
  </si>
  <si>
    <t>7.-8.</t>
  </si>
  <si>
    <t>12.-16.</t>
  </si>
  <si>
    <t>17.-21.</t>
  </si>
  <si>
    <t>22.-29.</t>
  </si>
  <si>
    <t>Bran</t>
  </si>
  <si>
    <t>Zák</t>
  </si>
  <si>
    <t>Zákro.</t>
  </si>
  <si>
    <t>Úspěšnost %</t>
  </si>
  <si>
    <t>2.místo</t>
  </si>
  <si>
    <t>1.místo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</si>
</sst>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dddd\ d\.\ mmmm\ yyyy"/>
    <numFmt numFmtId="165" formatCode="0.00000"/>
    <numFmt numFmtId="166" formatCode="0.0000"/>
    <numFmt numFmtId="167" formatCode="0.000"/>
    <numFmt numFmtId="168" formatCode="0.0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1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0" fillId="0" borderId="11" xfId="0" applyBorder="1" applyAlignment="1">
      <alignment/>
    </xf>
    <xf numFmtId="49" fontId="19" fillId="0" borderId="0" xfId="0" applyNumberFormat="1" applyFont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43" borderId="0" xfId="0" applyFill="1" applyAlignment="1">
      <alignment/>
    </xf>
    <xf numFmtId="0" fontId="0" fillId="43" borderId="17" xfId="0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24" fillId="43" borderId="0" xfId="0" applyFont="1" applyFill="1" applyAlignment="1">
      <alignment/>
    </xf>
    <xf numFmtId="0" fontId="24" fillId="43" borderId="31" xfId="0" applyFont="1" applyFill="1" applyBorder="1" applyAlignment="1">
      <alignment/>
    </xf>
    <xf numFmtId="0" fontId="24" fillId="43" borderId="32" xfId="0" applyFont="1" applyFill="1" applyBorder="1" applyAlignment="1">
      <alignment/>
    </xf>
    <xf numFmtId="0" fontId="24" fillId="43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2" fontId="0" fillId="0" borderId="38" xfId="0" applyNumberForma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14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19" fillId="0" borderId="63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64" xfId="0" applyFont="1" applyBorder="1" applyAlignment="1">
      <alignment/>
    </xf>
    <xf numFmtId="2" fontId="0" fillId="0" borderId="38" xfId="0" applyNumberFormat="1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3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65" xfId="0" applyNumberFormat="1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0" fillId="0" borderId="67" xfId="0" applyFont="1" applyFill="1" applyBorder="1" applyAlignment="1">
      <alignment horizontal="center"/>
    </xf>
    <xf numFmtId="49" fontId="0" fillId="0" borderId="68" xfId="0" applyNumberFormat="1" applyBorder="1" applyAlignment="1">
      <alignment/>
    </xf>
    <xf numFmtId="0" fontId="0" fillId="0" borderId="69" xfId="0" applyBorder="1" applyAlignment="1">
      <alignment horizontal="right"/>
    </xf>
    <xf numFmtId="49" fontId="0" fillId="0" borderId="59" xfId="0" applyNumberFormat="1" applyFont="1" applyBorder="1" applyAlignment="1">
      <alignment horizontal="center"/>
    </xf>
    <xf numFmtId="0" fontId="0" fillId="0" borderId="63" xfId="0" applyBorder="1" applyAlignment="1">
      <alignment horizontal="right"/>
    </xf>
    <xf numFmtId="49" fontId="0" fillId="0" borderId="60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1" xfId="0" applyBorder="1" applyAlignment="1">
      <alignment horizontal="right"/>
    </xf>
    <xf numFmtId="0" fontId="0" fillId="0" borderId="64" xfId="0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70" xfId="0" applyNumberFormat="1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19" fillId="0" borderId="7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Font="1" applyBorder="1" applyAlignment="1">
      <alignment/>
    </xf>
    <xf numFmtId="0" fontId="0" fillId="0" borderId="82" xfId="0" applyBorder="1" applyAlignment="1">
      <alignment/>
    </xf>
    <xf numFmtId="0" fontId="0" fillId="0" borderId="61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9" fillId="0" borderId="84" xfId="0" applyFont="1" applyBorder="1" applyAlignment="1">
      <alignment/>
    </xf>
    <xf numFmtId="0" fontId="19" fillId="0" borderId="83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168" fontId="0" fillId="0" borderId="88" xfId="0" applyNumberFormat="1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9" xfId="0" applyFont="1" applyBorder="1" applyAlignment="1">
      <alignment/>
    </xf>
    <xf numFmtId="2" fontId="0" fillId="0" borderId="90" xfId="0" applyNumberFormat="1" applyFont="1" applyBorder="1" applyAlignment="1">
      <alignment/>
    </xf>
    <xf numFmtId="0" fontId="0" fillId="0" borderId="8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76" xfId="0" applyBorder="1" applyAlignment="1">
      <alignment horizontal="left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6.003906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6.625" style="0" customWidth="1"/>
  </cols>
  <sheetData>
    <row r="1" spans="1:28" s="1" customFormat="1" ht="18">
      <c r="A1" s="26"/>
      <c r="B1" s="5" t="s">
        <v>177</v>
      </c>
      <c r="D1" s="17"/>
      <c r="E1" s="18"/>
      <c r="F1" s="18"/>
      <c r="G1" s="19"/>
      <c r="H1" s="27"/>
      <c r="I1" s="28"/>
      <c r="J1" s="28"/>
      <c r="K1" s="29"/>
      <c r="L1" s="28"/>
      <c r="M1" s="28"/>
      <c r="N1" s="29"/>
      <c r="O1" s="28"/>
      <c r="P1" s="28"/>
      <c r="Q1" s="29"/>
      <c r="R1" s="28"/>
      <c r="S1" s="28"/>
      <c r="T1" s="29"/>
      <c r="U1" s="28" t="s">
        <v>125</v>
      </c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s="1" customFormat="1" ht="18">
      <c r="A2" s="26"/>
      <c r="B2" s="5"/>
      <c r="D2" s="11"/>
      <c r="E2" s="3"/>
      <c r="F2" s="3"/>
      <c r="G2" s="7"/>
      <c r="H2" s="32"/>
      <c r="I2" s="103" t="s">
        <v>85</v>
      </c>
      <c r="J2" s="104"/>
      <c r="K2" s="105"/>
      <c r="L2" s="103" t="s">
        <v>133</v>
      </c>
      <c r="M2" s="106"/>
      <c r="N2" s="104"/>
      <c r="O2" s="103" t="s">
        <v>126</v>
      </c>
      <c r="P2" s="104"/>
      <c r="Q2" s="105"/>
      <c r="R2" s="103" t="s">
        <v>84</v>
      </c>
      <c r="S2" s="106"/>
      <c r="T2" s="104"/>
      <c r="U2" s="33" t="s">
        <v>12</v>
      </c>
      <c r="V2"/>
      <c r="W2" s="34"/>
      <c r="X2" s="33" t="s">
        <v>12</v>
      </c>
      <c r="Y2" s="35"/>
      <c r="Z2"/>
      <c r="AA2" s="33" t="s">
        <v>12</v>
      </c>
      <c r="AB2" s="36"/>
    </row>
    <row r="3" spans="1:28" s="1" customFormat="1" ht="18.75" thickBot="1">
      <c r="A3" s="26"/>
      <c r="B3" s="5" t="s">
        <v>83</v>
      </c>
      <c r="D3" s="11"/>
      <c r="E3" s="3" t="s">
        <v>13</v>
      </c>
      <c r="F3" s="3"/>
      <c r="G3" s="7"/>
      <c r="H3"/>
      <c r="I3" s="37" t="s">
        <v>140</v>
      </c>
      <c r="J3" s="37"/>
      <c r="K3" s="38"/>
      <c r="L3" s="37" t="s">
        <v>144</v>
      </c>
      <c r="M3" s="39"/>
      <c r="N3" s="37"/>
      <c r="O3" s="37" t="s">
        <v>152</v>
      </c>
      <c r="P3" s="37"/>
      <c r="Q3" s="38"/>
      <c r="R3" s="37" t="s">
        <v>158</v>
      </c>
      <c r="S3" s="39"/>
      <c r="T3" s="37"/>
      <c r="U3" s="37"/>
      <c r="V3" s="37"/>
      <c r="W3" s="40"/>
      <c r="Y3" s="36"/>
      <c r="Z3"/>
      <c r="AB3" s="36"/>
    </row>
    <row r="4" spans="1:28" s="1" customFormat="1" ht="18.75" thickBot="1">
      <c r="A4" s="111" t="s">
        <v>1</v>
      </c>
      <c r="B4" s="112" t="s">
        <v>2</v>
      </c>
      <c r="C4" s="113"/>
      <c r="D4" s="107" t="s">
        <v>14</v>
      </c>
      <c r="E4" s="41" t="s">
        <v>4</v>
      </c>
      <c r="F4" s="41" t="s">
        <v>15</v>
      </c>
      <c r="G4" s="42" t="s">
        <v>9</v>
      </c>
      <c r="H4" s="43" t="s">
        <v>16</v>
      </c>
      <c r="I4" s="44" t="s">
        <v>17</v>
      </c>
      <c r="J4" s="42" t="s">
        <v>18</v>
      </c>
      <c r="K4" s="45" t="s">
        <v>16</v>
      </c>
      <c r="L4" s="44" t="s">
        <v>17</v>
      </c>
      <c r="M4" s="42" t="s">
        <v>18</v>
      </c>
      <c r="N4" s="45" t="s">
        <v>16</v>
      </c>
      <c r="O4" s="44" t="s">
        <v>17</v>
      </c>
      <c r="P4" s="42" t="s">
        <v>18</v>
      </c>
      <c r="Q4" s="45" t="s">
        <v>16</v>
      </c>
      <c r="R4" s="44" t="s">
        <v>17</v>
      </c>
      <c r="S4" s="42" t="s">
        <v>18</v>
      </c>
      <c r="T4" s="45" t="s">
        <v>16</v>
      </c>
      <c r="U4" s="44" t="s">
        <v>17</v>
      </c>
      <c r="V4" s="46" t="s">
        <v>18</v>
      </c>
      <c r="W4" s="45" t="s">
        <v>16</v>
      </c>
      <c r="X4" s="44" t="s">
        <v>17</v>
      </c>
      <c r="Y4" s="42" t="s">
        <v>18</v>
      </c>
      <c r="Z4" s="45" t="s">
        <v>16</v>
      </c>
      <c r="AA4" s="44" t="s">
        <v>17</v>
      </c>
      <c r="AB4" s="42" t="s">
        <v>18</v>
      </c>
    </row>
    <row r="5" spans="1:31" s="1" customFormat="1" ht="18" customHeight="1" thickTop="1">
      <c r="A5" s="114">
        <v>13</v>
      </c>
      <c r="B5" s="8" t="s">
        <v>91</v>
      </c>
      <c r="C5" s="115" t="s">
        <v>90</v>
      </c>
      <c r="D5" s="108">
        <f aca="true" t="shared" si="0" ref="D5:E12">H5+K5+N5+Q5+T5+W5+Z5</f>
        <v>18</v>
      </c>
      <c r="E5" s="47">
        <f t="shared" si="0"/>
        <v>16</v>
      </c>
      <c r="F5" s="47">
        <f aca="true" t="shared" si="1" ref="F5:F17">D5+E5</f>
        <v>34</v>
      </c>
      <c r="G5" s="48">
        <f aca="true" t="shared" si="2" ref="G5:G17">J5+M5+P5+S5+V5+Y5+AB5</f>
        <v>0</v>
      </c>
      <c r="H5" s="49">
        <v>3</v>
      </c>
      <c r="I5" s="50">
        <v>4</v>
      </c>
      <c r="J5" s="51"/>
      <c r="K5" s="52">
        <v>8</v>
      </c>
      <c r="L5" s="50">
        <v>2</v>
      </c>
      <c r="M5" s="51"/>
      <c r="N5" s="52">
        <v>5</v>
      </c>
      <c r="O5" s="50">
        <v>6</v>
      </c>
      <c r="P5" s="51"/>
      <c r="Q5" s="52">
        <v>2</v>
      </c>
      <c r="R5" s="50">
        <v>4</v>
      </c>
      <c r="S5" s="51"/>
      <c r="T5" s="52"/>
      <c r="U5" s="50"/>
      <c r="V5" s="53"/>
      <c r="W5" s="15"/>
      <c r="X5" s="9"/>
      <c r="Y5" s="10"/>
      <c r="Z5" s="15"/>
      <c r="AA5" s="9"/>
      <c r="AB5" s="10"/>
      <c r="AD5"/>
      <c r="AE5"/>
    </row>
    <row r="6" spans="1:31" s="1" customFormat="1" ht="18" customHeight="1">
      <c r="A6" s="116">
        <v>3</v>
      </c>
      <c r="B6" s="12" t="s">
        <v>95</v>
      </c>
      <c r="C6" s="115" t="s">
        <v>90</v>
      </c>
      <c r="D6" s="109">
        <f t="shared" si="0"/>
        <v>14</v>
      </c>
      <c r="E6" s="25">
        <f t="shared" si="0"/>
        <v>15</v>
      </c>
      <c r="F6" s="25">
        <f t="shared" si="1"/>
        <v>29</v>
      </c>
      <c r="G6" s="55">
        <f t="shared" si="2"/>
        <v>0</v>
      </c>
      <c r="H6" s="56">
        <v>6</v>
      </c>
      <c r="I6" s="57">
        <v>3</v>
      </c>
      <c r="J6" s="58"/>
      <c r="K6" s="59">
        <v>2</v>
      </c>
      <c r="L6" s="57">
        <v>4</v>
      </c>
      <c r="M6" s="58"/>
      <c r="N6" s="59">
        <v>3</v>
      </c>
      <c r="O6" s="57">
        <v>4</v>
      </c>
      <c r="P6" s="58"/>
      <c r="Q6" s="59">
        <v>3</v>
      </c>
      <c r="R6" s="57">
        <v>4</v>
      </c>
      <c r="S6" s="58"/>
      <c r="T6" s="59"/>
      <c r="U6" s="57"/>
      <c r="V6" s="60"/>
      <c r="W6" s="16"/>
      <c r="X6" s="13"/>
      <c r="Y6" s="14"/>
      <c r="Z6" s="16"/>
      <c r="AA6" s="13"/>
      <c r="AB6" s="14"/>
      <c r="AD6"/>
      <c r="AE6"/>
    </row>
    <row r="7" spans="1:31" s="1" customFormat="1" ht="18" customHeight="1">
      <c r="A7" s="116">
        <v>9</v>
      </c>
      <c r="B7" s="12" t="s">
        <v>96</v>
      </c>
      <c r="C7" s="115" t="s">
        <v>90</v>
      </c>
      <c r="D7" s="109">
        <f t="shared" si="0"/>
        <v>13</v>
      </c>
      <c r="E7" s="25">
        <f t="shared" si="0"/>
        <v>15</v>
      </c>
      <c r="F7" s="25">
        <f t="shared" si="1"/>
        <v>28</v>
      </c>
      <c r="G7" s="55">
        <f t="shared" si="2"/>
        <v>0</v>
      </c>
      <c r="H7" s="56">
        <v>3</v>
      </c>
      <c r="I7" s="57">
        <v>4</v>
      </c>
      <c r="J7" s="58"/>
      <c r="K7" s="59">
        <v>4</v>
      </c>
      <c r="L7" s="57">
        <v>5</v>
      </c>
      <c r="M7" s="58"/>
      <c r="N7" s="59">
        <v>4</v>
      </c>
      <c r="O7" s="57">
        <v>4</v>
      </c>
      <c r="P7" s="58"/>
      <c r="Q7" s="59">
        <v>2</v>
      </c>
      <c r="R7" s="57">
        <v>2</v>
      </c>
      <c r="S7" s="58"/>
      <c r="T7" s="59"/>
      <c r="U7" s="57"/>
      <c r="V7" s="60"/>
      <c r="W7" s="16"/>
      <c r="X7" s="13"/>
      <c r="Y7" s="14"/>
      <c r="Z7" s="16"/>
      <c r="AA7" s="13"/>
      <c r="AB7" s="14"/>
      <c r="AD7"/>
      <c r="AE7"/>
    </row>
    <row r="8" spans="1:31" s="1" customFormat="1" ht="18" customHeight="1">
      <c r="A8" s="116">
        <v>4</v>
      </c>
      <c r="B8" s="12" t="s">
        <v>93</v>
      </c>
      <c r="C8" s="115" t="s">
        <v>90</v>
      </c>
      <c r="D8" s="109">
        <f t="shared" si="0"/>
        <v>16</v>
      </c>
      <c r="E8" s="25">
        <f t="shared" si="0"/>
        <v>9</v>
      </c>
      <c r="F8" s="25">
        <f t="shared" si="1"/>
        <v>25</v>
      </c>
      <c r="G8" s="55">
        <f t="shared" si="2"/>
        <v>0</v>
      </c>
      <c r="H8" s="56">
        <v>5</v>
      </c>
      <c r="I8" s="57">
        <v>2</v>
      </c>
      <c r="J8" s="58"/>
      <c r="K8" s="59"/>
      <c r="L8" s="57">
        <v>1</v>
      </c>
      <c r="M8" s="58"/>
      <c r="N8" s="59">
        <v>5</v>
      </c>
      <c r="O8" s="57">
        <v>3</v>
      </c>
      <c r="P8" s="58"/>
      <c r="Q8" s="59">
        <v>6</v>
      </c>
      <c r="R8" s="57">
        <v>3</v>
      </c>
      <c r="S8" s="58"/>
      <c r="T8" s="59"/>
      <c r="U8" s="57"/>
      <c r="V8" s="60"/>
      <c r="W8" s="16"/>
      <c r="X8" s="13"/>
      <c r="Y8" s="14"/>
      <c r="Z8" s="16"/>
      <c r="AA8" s="13"/>
      <c r="AB8" s="14"/>
      <c r="AD8"/>
      <c r="AE8"/>
    </row>
    <row r="9" spans="1:31" s="1" customFormat="1" ht="18" customHeight="1">
      <c r="A9" s="116">
        <v>5</v>
      </c>
      <c r="B9" s="12" t="s">
        <v>92</v>
      </c>
      <c r="C9" s="115" t="s">
        <v>90</v>
      </c>
      <c r="D9" s="109">
        <f t="shared" si="0"/>
        <v>10</v>
      </c>
      <c r="E9" s="25">
        <f t="shared" si="0"/>
        <v>5</v>
      </c>
      <c r="F9" s="25">
        <f t="shared" si="1"/>
        <v>15</v>
      </c>
      <c r="G9" s="55">
        <f t="shared" si="2"/>
        <v>0</v>
      </c>
      <c r="H9" s="56">
        <v>1</v>
      </c>
      <c r="I9" s="57">
        <v>2</v>
      </c>
      <c r="J9" s="58"/>
      <c r="K9" s="59">
        <v>7</v>
      </c>
      <c r="L9" s="57">
        <v>2</v>
      </c>
      <c r="M9" s="58"/>
      <c r="N9" s="59">
        <v>2</v>
      </c>
      <c r="O9" s="57">
        <v>1</v>
      </c>
      <c r="P9" s="58"/>
      <c r="Q9" s="59"/>
      <c r="R9" s="57"/>
      <c r="S9" s="58"/>
      <c r="T9" s="59"/>
      <c r="U9" s="57"/>
      <c r="V9" s="60"/>
      <c r="W9" s="16"/>
      <c r="X9" s="13"/>
      <c r="Y9" s="14"/>
      <c r="Z9" s="16"/>
      <c r="AA9" s="13"/>
      <c r="AB9" s="14"/>
      <c r="AD9"/>
      <c r="AE9"/>
    </row>
    <row r="10" spans="1:31" s="1" customFormat="1" ht="18" customHeight="1">
      <c r="A10" s="116">
        <v>32</v>
      </c>
      <c r="B10" s="12" t="s">
        <v>97</v>
      </c>
      <c r="C10" s="115" t="s">
        <v>90</v>
      </c>
      <c r="D10" s="109">
        <f t="shared" si="0"/>
        <v>10</v>
      </c>
      <c r="E10" s="25">
        <f t="shared" si="0"/>
        <v>1</v>
      </c>
      <c r="F10" s="25">
        <f t="shared" si="1"/>
        <v>11</v>
      </c>
      <c r="G10" s="55">
        <f t="shared" si="2"/>
        <v>0</v>
      </c>
      <c r="H10" s="56"/>
      <c r="I10" s="57"/>
      <c r="J10" s="58"/>
      <c r="K10" s="59">
        <v>5</v>
      </c>
      <c r="L10" s="57"/>
      <c r="M10" s="58"/>
      <c r="N10" s="59">
        <v>4</v>
      </c>
      <c r="O10" s="57">
        <v>1</v>
      </c>
      <c r="P10" s="58"/>
      <c r="Q10" s="59">
        <v>1</v>
      </c>
      <c r="R10" s="57"/>
      <c r="S10" s="58"/>
      <c r="T10" s="59"/>
      <c r="U10" s="57"/>
      <c r="V10" s="60"/>
      <c r="W10" s="16"/>
      <c r="X10" s="13"/>
      <c r="Y10" s="14"/>
      <c r="Z10" s="16"/>
      <c r="AA10" s="13"/>
      <c r="AB10" s="14"/>
      <c r="AD10"/>
      <c r="AE10"/>
    </row>
    <row r="11" spans="1:31" s="1" customFormat="1" ht="18" customHeight="1">
      <c r="A11" s="116">
        <v>10</v>
      </c>
      <c r="B11" s="12" t="s">
        <v>94</v>
      </c>
      <c r="C11" s="115" t="s">
        <v>90</v>
      </c>
      <c r="D11" s="109">
        <f t="shared" si="0"/>
        <v>2</v>
      </c>
      <c r="E11" s="25">
        <f t="shared" si="0"/>
        <v>8</v>
      </c>
      <c r="F11" s="25">
        <f t="shared" si="1"/>
        <v>10</v>
      </c>
      <c r="G11" s="55">
        <f t="shared" si="2"/>
        <v>0</v>
      </c>
      <c r="H11" s="56">
        <v>2</v>
      </c>
      <c r="I11" s="57">
        <v>2</v>
      </c>
      <c r="J11" s="58"/>
      <c r="K11" s="59"/>
      <c r="L11" s="57">
        <v>6</v>
      </c>
      <c r="M11" s="58"/>
      <c r="N11" s="59"/>
      <c r="O11" s="57"/>
      <c r="P11" s="58"/>
      <c r="Q11" s="59"/>
      <c r="R11" s="57"/>
      <c r="S11" s="58"/>
      <c r="T11" s="59"/>
      <c r="U11" s="57"/>
      <c r="V11" s="60"/>
      <c r="W11" s="16"/>
      <c r="X11" s="13"/>
      <c r="Y11" s="14"/>
      <c r="Z11" s="16"/>
      <c r="AA11" s="13"/>
      <c r="AB11" s="14"/>
      <c r="AD11"/>
      <c r="AE11"/>
    </row>
    <row r="12" spans="1:31" s="1" customFormat="1" ht="18" customHeight="1">
      <c r="A12" s="116">
        <v>26</v>
      </c>
      <c r="B12" s="12" t="s">
        <v>135</v>
      </c>
      <c r="C12" s="115" t="s">
        <v>90</v>
      </c>
      <c r="D12" s="109">
        <f t="shared" si="0"/>
        <v>5</v>
      </c>
      <c r="E12" s="25">
        <f t="shared" si="0"/>
        <v>4</v>
      </c>
      <c r="F12" s="25">
        <f t="shared" si="1"/>
        <v>9</v>
      </c>
      <c r="G12" s="55">
        <f t="shared" si="2"/>
        <v>0</v>
      </c>
      <c r="H12" s="56">
        <v>1</v>
      </c>
      <c r="I12" s="57">
        <v>2</v>
      </c>
      <c r="J12" s="58"/>
      <c r="K12" s="59"/>
      <c r="L12" s="57">
        <v>1</v>
      </c>
      <c r="M12" s="58"/>
      <c r="N12" s="59">
        <v>4</v>
      </c>
      <c r="O12" s="57">
        <v>1</v>
      </c>
      <c r="P12" s="58"/>
      <c r="Q12" s="59"/>
      <c r="R12" s="57"/>
      <c r="S12" s="58"/>
      <c r="T12" s="59"/>
      <c r="U12" s="57"/>
      <c r="V12" s="60"/>
      <c r="W12" s="16"/>
      <c r="X12" s="13"/>
      <c r="Y12" s="14"/>
      <c r="Z12" s="16"/>
      <c r="AA12" s="13"/>
      <c r="AB12" s="14"/>
      <c r="AD12"/>
      <c r="AE12"/>
    </row>
    <row r="13" spans="1:28" s="1" customFormat="1" ht="18" customHeight="1">
      <c r="A13" s="116"/>
      <c r="B13" s="12"/>
      <c r="C13" s="115" t="s">
        <v>90</v>
      </c>
      <c r="D13" s="109">
        <f aca="true" t="shared" si="3" ref="D13:D22">H13+K13+N13+Q13+T13+W13+Z13</f>
        <v>0</v>
      </c>
      <c r="E13" s="25">
        <f aca="true" t="shared" si="4" ref="E13:E22">I13+L13+O13+R13+U13+X13+AA13</f>
        <v>0</v>
      </c>
      <c r="F13" s="25">
        <f t="shared" si="1"/>
        <v>0</v>
      </c>
      <c r="G13" s="55">
        <f t="shared" si="2"/>
        <v>0</v>
      </c>
      <c r="H13" s="56"/>
      <c r="I13" s="57"/>
      <c r="J13" s="58"/>
      <c r="K13" s="59"/>
      <c r="L13" s="57"/>
      <c r="M13" s="58"/>
      <c r="N13" s="59"/>
      <c r="O13" s="57"/>
      <c r="P13" s="58"/>
      <c r="Q13" s="59"/>
      <c r="R13" s="57"/>
      <c r="S13" s="58"/>
      <c r="T13" s="59"/>
      <c r="U13" s="57"/>
      <c r="V13" s="60"/>
      <c r="W13" s="16"/>
      <c r="X13" s="13"/>
      <c r="Y13" s="14"/>
      <c r="Z13" s="16"/>
      <c r="AA13" s="13"/>
      <c r="AB13" s="14"/>
    </row>
    <row r="14" spans="1:28" s="1" customFormat="1" ht="18" customHeight="1">
      <c r="A14" s="116"/>
      <c r="B14" s="12"/>
      <c r="C14" s="115" t="s">
        <v>90</v>
      </c>
      <c r="D14" s="109">
        <f t="shared" si="3"/>
        <v>0</v>
      </c>
      <c r="E14" s="25">
        <f t="shared" si="4"/>
        <v>0</v>
      </c>
      <c r="F14" s="25">
        <f t="shared" si="1"/>
        <v>0</v>
      </c>
      <c r="G14" s="55">
        <f t="shared" si="2"/>
        <v>0</v>
      </c>
      <c r="H14" s="56"/>
      <c r="I14" s="57"/>
      <c r="J14" s="58"/>
      <c r="K14" s="59"/>
      <c r="L14" s="57"/>
      <c r="M14" s="58"/>
      <c r="N14" s="59"/>
      <c r="O14" s="57"/>
      <c r="P14" s="58"/>
      <c r="Q14" s="59"/>
      <c r="R14" s="57"/>
      <c r="S14" s="58"/>
      <c r="T14" s="59"/>
      <c r="U14" s="57"/>
      <c r="V14" s="60"/>
      <c r="W14" s="16"/>
      <c r="X14" s="13"/>
      <c r="Y14" s="14"/>
      <c r="Z14" s="16"/>
      <c r="AA14" s="13"/>
      <c r="AB14" s="14"/>
    </row>
    <row r="15" spans="1:28" s="1" customFormat="1" ht="18" customHeight="1">
      <c r="A15" s="116"/>
      <c r="B15" s="12"/>
      <c r="C15" s="115" t="s">
        <v>90</v>
      </c>
      <c r="D15" s="109">
        <f t="shared" si="3"/>
        <v>0</v>
      </c>
      <c r="E15" s="25">
        <f t="shared" si="4"/>
        <v>0</v>
      </c>
      <c r="F15" s="25">
        <f t="shared" si="1"/>
        <v>0</v>
      </c>
      <c r="G15" s="55">
        <f t="shared" si="2"/>
        <v>0</v>
      </c>
      <c r="H15" s="56"/>
      <c r="I15" s="57"/>
      <c r="J15" s="58"/>
      <c r="K15" s="59"/>
      <c r="L15" s="57"/>
      <c r="M15" s="58"/>
      <c r="N15" s="59"/>
      <c r="O15" s="57"/>
      <c r="P15" s="58"/>
      <c r="Q15" s="59"/>
      <c r="R15" s="57"/>
      <c r="S15" s="58"/>
      <c r="T15" s="59"/>
      <c r="U15" s="57"/>
      <c r="V15" s="60"/>
      <c r="W15" s="16"/>
      <c r="X15" s="13"/>
      <c r="Y15" s="14"/>
      <c r="Z15" s="16"/>
      <c r="AA15" s="13"/>
      <c r="AB15" s="14"/>
    </row>
    <row r="16" spans="1:28" s="1" customFormat="1" ht="18" customHeight="1">
      <c r="A16" s="116"/>
      <c r="B16" s="12"/>
      <c r="C16" s="115" t="s">
        <v>90</v>
      </c>
      <c r="D16" s="109">
        <f t="shared" si="3"/>
        <v>0</v>
      </c>
      <c r="E16" s="25">
        <f t="shared" si="4"/>
        <v>0</v>
      </c>
      <c r="F16" s="25">
        <f t="shared" si="1"/>
        <v>0</v>
      </c>
      <c r="G16" s="55">
        <f t="shared" si="2"/>
        <v>0</v>
      </c>
      <c r="H16" s="56"/>
      <c r="I16" s="57"/>
      <c r="J16" s="58"/>
      <c r="K16" s="59"/>
      <c r="L16" s="57"/>
      <c r="M16" s="58"/>
      <c r="N16" s="59"/>
      <c r="O16" s="57"/>
      <c r="P16" s="58"/>
      <c r="Q16" s="59"/>
      <c r="R16" s="57"/>
      <c r="S16" s="58"/>
      <c r="T16" s="59"/>
      <c r="U16" s="57"/>
      <c r="V16" s="60"/>
      <c r="W16" s="16"/>
      <c r="X16" s="13"/>
      <c r="Y16" s="14"/>
      <c r="Z16" s="16"/>
      <c r="AA16" s="13"/>
      <c r="AB16" s="14"/>
    </row>
    <row r="17" spans="1:28" s="1" customFormat="1" ht="18" customHeight="1" thickBot="1">
      <c r="A17" s="152"/>
      <c r="B17" s="76"/>
      <c r="C17" s="153" t="s">
        <v>90</v>
      </c>
      <c r="D17" s="110">
        <f t="shared" si="3"/>
        <v>0</v>
      </c>
      <c r="E17" s="69">
        <f t="shared" si="4"/>
        <v>0</v>
      </c>
      <c r="F17" s="69">
        <f t="shared" si="1"/>
        <v>0</v>
      </c>
      <c r="G17" s="70">
        <f t="shared" si="2"/>
        <v>0</v>
      </c>
      <c r="H17" s="154"/>
      <c r="I17" s="155"/>
      <c r="J17" s="156"/>
      <c r="K17" s="157"/>
      <c r="L17" s="155"/>
      <c r="M17" s="156"/>
      <c r="N17" s="157"/>
      <c r="O17" s="155"/>
      <c r="P17" s="156"/>
      <c r="Q17" s="157"/>
      <c r="R17" s="155"/>
      <c r="S17" s="156"/>
      <c r="T17" s="157"/>
      <c r="U17" s="155"/>
      <c r="V17" s="158"/>
      <c r="W17" s="159"/>
      <c r="X17" s="160"/>
      <c r="Y17" s="161"/>
      <c r="Z17" s="159"/>
      <c r="AA17" s="160"/>
      <c r="AB17" s="161"/>
    </row>
    <row r="18" spans="1:28" s="1" customFormat="1" ht="18" customHeight="1">
      <c r="A18" s="162"/>
      <c r="B18" s="163"/>
      <c r="C18" s="164" t="s">
        <v>90</v>
      </c>
      <c r="D18" s="165" t="s">
        <v>174</v>
      </c>
      <c r="E18" s="190" t="s">
        <v>14</v>
      </c>
      <c r="F18" s="95" t="s">
        <v>175</v>
      </c>
      <c r="G18" s="191"/>
      <c r="H18" s="168" t="s">
        <v>173</v>
      </c>
      <c r="I18" s="169" t="s">
        <v>14</v>
      </c>
      <c r="J18" s="170"/>
      <c r="K18" s="171" t="s">
        <v>173</v>
      </c>
      <c r="L18" s="169" t="s">
        <v>14</v>
      </c>
      <c r="M18" s="170"/>
      <c r="N18" s="171" t="s">
        <v>173</v>
      </c>
      <c r="O18" s="169" t="s">
        <v>14</v>
      </c>
      <c r="P18" s="170"/>
      <c r="Q18" s="171" t="s">
        <v>173</v>
      </c>
      <c r="R18" s="193" t="s">
        <v>14</v>
      </c>
      <c r="S18" s="170"/>
      <c r="T18" s="171" t="s">
        <v>173</v>
      </c>
      <c r="U18" s="169" t="s">
        <v>14</v>
      </c>
      <c r="V18" s="172"/>
      <c r="W18" s="187" t="s">
        <v>173</v>
      </c>
      <c r="X18" s="166" t="s">
        <v>14</v>
      </c>
      <c r="Y18" s="167"/>
      <c r="Z18" s="187" t="s">
        <v>173</v>
      </c>
      <c r="AA18" s="166" t="s">
        <v>14</v>
      </c>
      <c r="AB18" s="164"/>
    </row>
    <row r="19" spans="1:28" s="1" customFormat="1" ht="18" customHeight="1">
      <c r="A19" s="116"/>
      <c r="B19" s="12"/>
      <c r="C19" s="115" t="s">
        <v>90</v>
      </c>
      <c r="D19" s="109">
        <f t="shared" si="3"/>
        <v>0</v>
      </c>
      <c r="E19" s="54">
        <f t="shared" si="4"/>
        <v>0</v>
      </c>
      <c r="F19" s="184"/>
      <c r="G19" s="185"/>
      <c r="H19" s="56"/>
      <c r="I19" s="57"/>
      <c r="J19" s="58"/>
      <c r="K19" s="59"/>
      <c r="L19" s="57"/>
      <c r="M19" s="58"/>
      <c r="N19" s="59"/>
      <c r="O19" s="57"/>
      <c r="P19" s="58"/>
      <c r="Q19" s="59"/>
      <c r="R19" s="57"/>
      <c r="S19" s="58"/>
      <c r="T19" s="59"/>
      <c r="U19" s="57"/>
      <c r="V19" s="60"/>
      <c r="W19" s="16"/>
      <c r="X19" s="13"/>
      <c r="Y19" s="14"/>
      <c r="Z19" s="16"/>
      <c r="AA19" s="13"/>
      <c r="AB19" s="122"/>
    </row>
    <row r="20" spans="1:28" s="1" customFormat="1" ht="18" customHeight="1">
      <c r="A20" s="116" t="s">
        <v>172</v>
      </c>
      <c r="B20" s="12" t="s">
        <v>97</v>
      </c>
      <c r="C20" s="115" t="s">
        <v>90</v>
      </c>
      <c r="D20" s="109">
        <f t="shared" si="3"/>
        <v>5</v>
      </c>
      <c r="E20" s="54">
        <f t="shared" si="4"/>
        <v>0</v>
      </c>
      <c r="F20" s="184"/>
      <c r="G20" s="186">
        <v>100</v>
      </c>
      <c r="H20" s="56">
        <v>5</v>
      </c>
      <c r="I20" s="57">
        <v>0</v>
      </c>
      <c r="J20" s="58"/>
      <c r="K20" s="59"/>
      <c r="L20" s="57"/>
      <c r="M20" s="58"/>
      <c r="N20" s="59"/>
      <c r="O20" s="57"/>
      <c r="P20" s="58"/>
      <c r="Q20" s="59"/>
      <c r="R20" s="57"/>
      <c r="S20" s="58"/>
      <c r="T20" s="59"/>
      <c r="U20" s="57"/>
      <c r="V20" s="60"/>
      <c r="W20" s="16"/>
      <c r="X20" s="13"/>
      <c r="Y20" s="14"/>
      <c r="Z20" s="16"/>
      <c r="AA20" s="13"/>
      <c r="AB20" s="122"/>
    </row>
    <row r="21" spans="1:28" s="1" customFormat="1" ht="18" customHeight="1">
      <c r="A21" s="116" t="s">
        <v>172</v>
      </c>
      <c r="B21" s="12" t="s">
        <v>93</v>
      </c>
      <c r="C21" s="115" t="s">
        <v>90</v>
      </c>
      <c r="D21" s="109">
        <f t="shared" si="3"/>
        <v>10</v>
      </c>
      <c r="E21" s="54">
        <f t="shared" si="4"/>
        <v>4</v>
      </c>
      <c r="F21" s="184"/>
      <c r="G21" s="185">
        <v>71.43</v>
      </c>
      <c r="H21" s="56"/>
      <c r="I21" s="57"/>
      <c r="J21" s="58"/>
      <c r="K21" s="59">
        <v>10</v>
      </c>
      <c r="L21" s="57">
        <v>4</v>
      </c>
      <c r="M21" s="58"/>
      <c r="N21" s="59"/>
      <c r="O21" s="57"/>
      <c r="P21" s="58"/>
      <c r="Q21" s="59"/>
      <c r="R21" s="57"/>
      <c r="S21" s="58"/>
      <c r="T21" s="59"/>
      <c r="U21" s="57"/>
      <c r="V21" s="60"/>
      <c r="W21" s="16"/>
      <c r="X21" s="13"/>
      <c r="Y21" s="14"/>
      <c r="Z21" s="16"/>
      <c r="AA21" s="13"/>
      <c r="AB21" s="122"/>
    </row>
    <row r="22" spans="1:28" s="1" customFormat="1" ht="18" customHeight="1" thickBot="1">
      <c r="A22" s="117" t="s">
        <v>172</v>
      </c>
      <c r="B22" s="118" t="s">
        <v>94</v>
      </c>
      <c r="C22" s="119" t="s">
        <v>90</v>
      </c>
      <c r="D22" s="173">
        <f t="shared" si="3"/>
        <v>12</v>
      </c>
      <c r="E22" s="181">
        <f t="shared" si="4"/>
        <v>16</v>
      </c>
      <c r="F22" s="188"/>
      <c r="G22" s="192">
        <v>42.86</v>
      </c>
      <c r="H22" s="174"/>
      <c r="I22" s="175"/>
      <c r="J22" s="176"/>
      <c r="K22" s="177"/>
      <c r="L22" s="175"/>
      <c r="M22" s="176"/>
      <c r="N22" s="177">
        <v>3</v>
      </c>
      <c r="O22" s="175">
        <v>2</v>
      </c>
      <c r="P22" s="176"/>
      <c r="Q22" s="177">
        <v>9</v>
      </c>
      <c r="R22" s="175">
        <v>14</v>
      </c>
      <c r="S22" s="176"/>
      <c r="T22" s="177"/>
      <c r="U22" s="175"/>
      <c r="V22" s="178"/>
      <c r="W22" s="179"/>
      <c r="X22" s="123"/>
      <c r="Y22" s="180"/>
      <c r="Z22" s="179"/>
      <c r="AA22" s="123"/>
      <c r="AB22" s="124"/>
    </row>
    <row r="23" spans="1:7" ht="12.75">
      <c r="A23" s="61"/>
      <c r="B23" s="61"/>
      <c r="C23" s="61"/>
      <c r="D23" s="62" t="s">
        <v>14</v>
      </c>
      <c r="E23" s="63" t="s">
        <v>4</v>
      </c>
      <c r="F23" s="63" t="s">
        <v>15</v>
      </c>
      <c r="G23" s="64" t="s">
        <v>9</v>
      </c>
    </row>
    <row r="24" spans="1:7" ht="23.25">
      <c r="A24" s="65" t="s">
        <v>19</v>
      </c>
      <c r="B24" s="61"/>
      <c r="C24" s="61"/>
      <c r="D24" s="66">
        <f>SUM(D5:D17)</f>
        <v>88</v>
      </c>
      <c r="E24" s="67">
        <f>SUM(E5:E17)</f>
        <v>73</v>
      </c>
      <c r="F24" s="67">
        <f>SUM(F5:F17)</f>
        <v>161</v>
      </c>
      <c r="G24" s="68">
        <f>SUM(G5:G17)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P40"/>
  <sheetViews>
    <sheetView zoomScalePageLayoutView="0" workbookViewId="0" topLeftCell="A1">
      <selection activeCell="J17" sqref="J17"/>
    </sheetView>
  </sheetViews>
  <sheetFormatPr defaultColWidth="11.625" defaultRowHeight="12.75"/>
  <cols>
    <col min="1" max="1" width="19.125" style="0" customWidth="1"/>
    <col min="2" max="2" width="5.25390625" style="0" customWidth="1"/>
    <col min="3" max="14" width="7.625" style="0" customWidth="1"/>
    <col min="15" max="15" width="8.375" style="0" customWidth="1"/>
    <col min="16" max="16" width="9.875" style="0" customWidth="1"/>
  </cols>
  <sheetData>
    <row r="3" ht="13.5" thickBot="1"/>
    <row r="4" spans="1:16" ht="25.5" customHeight="1">
      <c r="A4" s="93" t="s">
        <v>69</v>
      </c>
      <c r="B4" s="94"/>
      <c r="C4" s="95" t="s">
        <v>70</v>
      </c>
      <c r="D4" s="96"/>
      <c r="E4" s="95" t="s">
        <v>71</v>
      </c>
      <c r="F4" s="96"/>
      <c r="G4" s="95" t="s">
        <v>72</v>
      </c>
      <c r="H4" s="96"/>
      <c r="I4" s="95" t="s">
        <v>73</v>
      </c>
      <c r="J4" s="96"/>
      <c r="K4" s="95" t="s">
        <v>74</v>
      </c>
      <c r="L4" s="96"/>
      <c r="M4" s="95" t="s">
        <v>75</v>
      </c>
      <c r="N4" s="96"/>
      <c r="O4" s="89" t="s">
        <v>76</v>
      </c>
      <c r="P4" s="86"/>
    </row>
    <row r="5" spans="1:16" ht="12.75">
      <c r="A5" s="97"/>
      <c r="B5" s="90"/>
      <c r="C5" s="90" t="s">
        <v>77</v>
      </c>
      <c r="D5" s="90" t="s">
        <v>77</v>
      </c>
      <c r="E5" s="92" t="s">
        <v>77</v>
      </c>
      <c r="F5" s="90" t="s">
        <v>77</v>
      </c>
      <c r="G5" s="92" t="s">
        <v>77</v>
      </c>
      <c r="H5" s="90" t="s">
        <v>77</v>
      </c>
      <c r="I5" s="92" t="s">
        <v>77</v>
      </c>
      <c r="J5" s="90" t="s">
        <v>77</v>
      </c>
      <c r="K5" s="92" t="s">
        <v>77</v>
      </c>
      <c r="L5" s="90" t="s">
        <v>77</v>
      </c>
      <c r="M5" s="92" t="s">
        <v>77</v>
      </c>
      <c r="N5" s="90" t="s">
        <v>77</v>
      </c>
      <c r="O5" s="87" t="s">
        <v>77</v>
      </c>
      <c r="P5" s="98" t="s">
        <v>78</v>
      </c>
    </row>
    <row r="6" spans="1:16" ht="12.75">
      <c r="A6" s="99" t="s">
        <v>2</v>
      </c>
      <c r="B6" s="88" t="s">
        <v>5</v>
      </c>
      <c r="C6" s="91" t="s">
        <v>79</v>
      </c>
      <c r="D6" s="91" t="s">
        <v>80</v>
      </c>
      <c r="E6" s="91" t="s">
        <v>79</v>
      </c>
      <c r="F6" s="91" t="s">
        <v>80</v>
      </c>
      <c r="G6" s="91" t="s">
        <v>79</v>
      </c>
      <c r="H6" s="91" t="s">
        <v>80</v>
      </c>
      <c r="I6" s="91" t="s">
        <v>79</v>
      </c>
      <c r="J6" s="91" t="s">
        <v>80</v>
      </c>
      <c r="K6" s="91" t="s">
        <v>79</v>
      </c>
      <c r="L6" s="91" t="s">
        <v>80</v>
      </c>
      <c r="M6" s="91" t="s">
        <v>79</v>
      </c>
      <c r="N6" s="91" t="s">
        <v>80</v>
      </c>
      <c r="O6" s="88" t="s">
        <v>81</v>
      </c>
      <c r="P6" s="100" t="s">
        <v>82</v>
      </c>
    </row>
    <row r="7" spans="1:16" ht="12.75">
      <c r="A7" s="82" t="s">
        <v>97</v>
      </c>
      <c r="B7" s="81" t="s">
        <v>90</v>
      </c>
      <c r="C7" s="81">
        <v>5</v>
      </c>
      <c r="D7" s="81"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>
        <f aca="true" t="shared" si="0" ref="O7:O15">SUM(C7:N7)</f>
        <v>5</v>
      </c>
      <c r="P7" s="125">
        <f aca="true" t="shared" si="1" ref="P7:P15">(C7+E7+G7+I7+K7+M7)/O7*100</f>
        <v>100</v>
      </c>
    </row>
    <row r="8" spans="1:16" ht="12.75">
      <c r="A8" s="82" t="s">
        <v>93</v>
      </c>
      <c r="B8" s="81" t="s">
        <v>90</v>
      </c>
      <c r="C8" s="81"/>
      <c r="D8" s="81"/>
      <c r="E8" s="81">
        <v>10</v>
      </c>
      <c r="F8" s="81">
        <v>4</v>
      </c>
      <c r="G8" s="81"/>
      <c r="H8" s="81"/>
      <c r="I8" s="81"/>
      <c r="J8" s="81"/>
      <c r="K8" s="81"/>
      <c r="L8" s="81"/>
      <c r="M8" s="81"/>
      <c r="N8" s="81"/>
      <c r="O8" s="81">
        <f t="shared" si="0"/>
        <v>14</v>
      </c>
      <c r="P8" s="125">
        <f t="shared" si="1"/>
        <v>71.42857142857143</v>
      </c>
    </row>
    <row r="9" spans="1:16" ht="12.75">
      <c r="A9" s="82" t="s">
        <v>100</v>
      </c>
      <c r="B9" s="81" t="s">
        <v>89</v>
      </c>
      <c r="C9" s="81">
        <v>0</v>
      </c>
      <c r="D9" s="81">
        <v>1</v>
      </c>
      <c r="E9" s="81">
        <v>5</v>
      </c>
      <c r="F9" s="81">
        <v>1</v>
      </c>
      <c r="G9" s="81">
        <v>5</v>
      </c>
      <c r="H9" s="81">
        <v>1</v>
      </c>
      <c r="I9" s="81">
        <v>17</v>
      </c>
      <c r="J9" s="81">
        <v>14</v>
      </c>
      <c r="K9" s="81"/>
      <c r="L9" s="81"/>
      <c r="M9" s="81"/>
      <c r="N9" s="81"/>
      <c r="O9" s="81">
        <f t="shared" si="0"/>
        <v>44</v>
      </c>
      <c r="P9" s="83">
        <f t="shared" si="1"/>
        <v>61.36363636363637</v>
      </c>
    </row>
    <row r="10" spans="1:16" ht="12.75">
      <c r="A10" s="82" t="s">
        <v>100</v>
      </c>
      <c r="B10" s="81" t="s">
        <v>88</v>
      </c>
      <c r="C10" s="81"/>
      <c r="D10" s="81"/>
      <c r="E10" s="81">
        <v>31</v>
      </c>
      <c r="F10" s="81">
        <v>21</v>
      </c>
      <c r="G10" s="81">
        <v>12</v>
      </c>
      <c r="H10" s="81">
        <v>6</v>
      </c>
      <c r="I10" s="81">
        <v>8</v>
      </c>
      <c r="J10" s="81">
        <v>9</v>
      </c>
      <c r="K10" s="81"/>
      <c r="L10" s="81"/>
      <c r="M10" s="81"/>
      <c r="N10" s="81"/>
      <c r="O10" s="81">
        <f t="shared" si="0"/>
        <v>87</v>
      </c>
      <c r="P10" s="83">
        <f t="shared" si="1"/>
        <v>58.620689655172406</v>
      </c>
    </row>
    <row r="11" spans="1:16" ht="12.75">
      <c r="A11" s="82" t="s">
        <v>94</v>
      </c>
      <c r="B11" s="81" t="s">
        <v>90</v>
      </c>
      <c r="C11" s="81"/>
      <c r="D11" s="81"/>
      <c r="E11" s="81"/>
      <c r="F11" s="81"/>
      <c r="G11" s="81">
        <v>3</v>
      </c>
      <c r="H11" s="81">
        <v>2</v>
      </c>
      <c r="I11" s="81">
        <v>9</v>
      </c>
      <c r="J11" s="81">
        <v>14</v>
      </c>
      <c r="K11" s="81"/>
      <c r="L11" s="81"/>
      <c r="M11" s="81"/>
      <c r="N11" s="81"/>
      <c r="O11" s="81">
        <f t="shared" si="0"/>
        <v>28</v>
      </c>
      <c r="P11" s="125">
        <f t="shared" si="1"/>
        <v>42.857142857142854</v>
      </c>
    </row>
    <row r="12" spans="1:16" ht="12.75">
      <c r="A12" s="82" t="s">
        <v>112</v>
      </c>
      <c r="B12" s="81" t="s">
        <v>88</v>
      </c>
      <c r="C12" s="81">
        <v>12</v>
      </c>
      <c r="D12" s="81">
        <v>19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>
        <f t="shared" si="0"/>
        <v>31</v>
      </c>
      <c r="P12" s="125">
        <f t="shared" si="1"/>
        <v>38.70967741935484</v>
      </c>
    </row>
    <row r="13" spans="1:16" ht="12.75">
      <c r="A13" s="82" t="s">
        <v>132</v>
      </c>
      <c r="B13" s="81" t="s">
        <v>21</v>
      </c>
      <c r="C13" s="81">
        <v>6</v>
      </c>
      <c r="D13" s="81">
        <v>10</v>
      </c>
      <c r="E13" s="81">
        <v>10</v>
      </c>
      <c r="F13" s="81">
        <v>24</v>
      </c>
      <c r="G13" s="81">
        <v>18</v>
      </c>
      <c r="H13" s="81">
        <v>21</v>
      </c>
      <c r="I13" s="81">
        <v>4</v>
      </c>
      <c r="J13" s="81">
        <v>6</v>
      </c>
      <c r="K13" s="81"/>
      <c r="L13" s="81"/>
      <c r="M13" s="81"/>
      <c r="N13" s="81"/>
      <c r="O13" s="81">
        <f t="shared" si="0"/>
        <v>99</v>
      </c>
      <c r="P13" s="125">
        <f t="shared" si="1"/>
        <v>38.38383838383838</v>
      </c>
    </row>
    <row r="14" spans="1:16" ht="12.75">
      <c r="A14" s="82" t="s">
        <v>118</v>
      </c>
      <c r="B14" s="81" t="s">
        <v>87</v>
      </c>
      <c r="C14" s="81">
        <v>4</v>
      </c>
      <c r="D14" s="81">
        <v>12</v>
      </c>
      <c r="E14" s="81">
        <v>2</v>
      </c>
      <c r="F14" s="81">
        <v>20</v>
      </c>
      <c r="G14" s="81">
        <v>9</v>
      </c>
      <c r="H14" s="81">
        <v>4</v>
      </c>
      <c r="I14" s="81"/>
      <c r="J14" s="81"/>
      <c r="K14" s="81"/>
      <c r="L14" s="81"/>
      <c r="M14" s="81"/>
      <c r="N14" s="81"/>
      <c r="O14" s="81">
        <f t="shared" si="0"/>
        <v>51</v>
      </c>
      <c r="P14" s="125">
        <f t="shared" si="1"/>
        <v>29.411764705882355</v>
      </c>
    </row>
    <row r="15" spans="1:16" ht="13.5" thickBot="1">
      <c r="A15" s="84" t="s">
        <v>148</v>
      </c>
      <c r="B15" s="85" t="s">
        <v>87</v>
      </c>
      <c r="C15" s="85"/>
      <c r="D15" s="85"/>
      <c r="E15" s="85"/>
      <c r="F15" s="85"/>
      <c r="G15" s="85"/>
      <c r="H15" s="85"/>
      <c r="I15" s="85">
        <v>2</v>
      </c>
      <c r="J15" s="85">
        <v>27</v>
      </c>
      <c r="K15" s="85"/>
      <c r="L15" s="85"/>
      <c r="M15" s="85"/>
      <c r="N15" s="85"/>
      <c r="O15" s="85">
        <f t="shared" si="0"/>
        <v>29</v>
      </c>
      <c r="P15" s="151">
        <f t="shared" si="1"/>
        <v>6.896551724137931</v>
      </c>
    </row>
    <row r="16" spans="1:16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50"/>
    </row>
    <row r="17" spans="1:16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50"/>
    </row>
    <row r="19" spans="1:16" ht="12.7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50"/>
    </row>
    <row r="20" spans="1:16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50"/>
    </row>
    <row r="21" spans="1:16" ht="12.7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12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50"/>
    </row>
    <row r="24" spans="1:16" ht="12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50"/>
    </row>
    <row r="25" spans="1:16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50"/>
    </row>
    <row r="26" spans="1:16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ht="12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50"/>
    </row>
    <row r="31" spans="1:16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6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ht="12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ht="12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</sheetData>
  <sheetProtection selectLockedCells="1" selectUnlockedCells="1"/>
  <printOptions/>
  <pageMargins left="0.39375" right="0.39375" top="0.511805555555555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7.00390625" style="0" customWidth="1"/>
  </cols>
  <sheetData>
    <row r="1" spans="1:28" s="1" customFormat="1" ht="18">
      <c r="A1" s="26"/>
      <c r="B1" s="5" t="s">
        <v>176</v>
      </c>
      <c r="D1" s="17"/>
      <c r="E1" s="18"/>
      <c r="F1" s="18"/>
      <c r="G1" s="19"/>
      <c r="H1" s="27"/>
      <c r="I1" s="28"/>
      <c r="J1" s="28"/>
      <c r="K1" s="29"/>
      <c r="L1" s="28"/>
      <c r="M1" s="28"/>
      <c r="N1" s="29"/>
      <c r="O1" s="28"/>
      <c r="P1" s="28"/>
      <c r="Q1" s="29"/>
      <c r="R1" s="28"/>
      <c r="S1" s="28"/>
      <c r="T1" s="29"/>
      <c r="U1" s="28" t="s">
        <v>125</v>
      </c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s="1" customFormat="1" ht="18">
      <c r="A2" s="26"/>
      <c r="B2" s="5"/>
      <c r="D2" s="11"/>
      <c r="E2" s="3"/>
      <c r="F2" s="3"/>
      <c r="G2" s="7"/>
      <c r="H2" s="32"/>
      <c r="I2" s="103" t="s">
        <v>85</v>
      </c>
      <c r="J2" s="104"/>
      <c r="K2" s="105"/>
      <c r="L2" s="103" t="s">
        <v>126</v>
      </c>
      <c r="M2" s="106"/>
      <c r="N2" s="104"/>
      <c r="O2" s="103" t="s">
        <v>133</v>
      </c>
      <c r="P2" s="104"/>
      <c r="Q2" s="105"/>
      <c r="R2" s="103" t="s">
        <v>127</v>
      </c>
      <c r="S2" s="106"/>
      <c r="T2" s="104"/>
      <c r="U2" s="33" t="s">
        <v>12</v>
      </c>
      <c r="V2"/>
      <c r="W2" s="34"/>
      <c r="X2" s="33" t="s">
        <v>12</v>
      </c>
      <c r="Y2" s="35"/>
      <c r="Z2"/>
      <c r="AA2" s="33" t="s">
        <v>12</v>
      </c>
      <c r="AB2" s="36"/>
    </row>
    <row r="3" spans="1:28" s="1" customFormat="1" ht="18.75" thickBot="1">
      <c r="A3" s="101"/>
      <c r="B3" s="2" t="s">
        <v>84</v>
      </c>
      <c r="D3" s="11"/>
      <c r="E3" s="3" t="s">
        <v>13</v>
      </c>
      <c r="F3" s="3"/>
      <c r="G3" s="7"/>
      <c r="H3"/>
      <c r="I3" s="37" t="s">
        <v>134</v>
      </c>
      <c r="J3" s="37"/>
      <c r="K3" s="38"/>
      <c r="L3" s="37" t="s">
        <v>142</v>
      </c>
      <c r="M3" s="39"/>
      <c r="N3" s="37"/>
      <c r="O3" s="37" t="s">
        <v>149</v>
      </c>
      <c r="P3" s="37"/>
      <c r="Q3" s="38"/>
      <c r="R3" s="37" t="s">
        <v>158</v>
      </c>
      <c r="S3" s="39"/>
      <c r="T3" s="37"/>
      <c r="U3" s="37"/>
      <c r="V3" s="37"/>
      <c r="W3" s="40"/>
      <c r="Y3" s="36"/>
      <c r="Z3"/>
      <c r="AB3" s="36"/>
    </row>
    <row r="4" spans="1:28" s="1" customFormat="1" ht="18.75" thickBot="1">
      <c r="A4" s="111" t="s">
        <v>1</v>
      </c>
      <c r="B4" s="112" t="s">
        <v>2</v>
      </c>
      <c r="C4" s="113"/>
      <c r="D4" s="107" t="s">
        <v>14</v>
      </c>
      <c r="E4" s="41" t="s">
        <v>4</v>
      </c>
      <c r="F4" s="41" t="s">
        <v>15</v>
      </c>
      <c r="G4" s="42" t="s">
        <v>9</v>
      </c>
      <c r="H4" s="43" t="s">
        <v>16</v>
      </c>
      <c r="I4" s="44" t="s">
        <v>17</v>
      </c>
      <c r="J4" s="42" t="s">
        <v>18</v>
      </c>
      <c r="K4" s="45" t="s">
        <v>16</v>
      </c>
      <c r="L4" s="44" t="s">
        <v>17</v>
      </c>
      <c r="M4" s="42" t="s">
        <v>18</v>
      </c>
      <c r="N4" s="45" t="s">
        <v>16</v>
      </c>
      <c r="O4" s="44" t="s">
        <v>17</v>
      </c>
      <c r="P4" s="42" t="s">
        <v>18</v>
      </c>
      <c r="Q4" s="45" t="s">
        <v>16</v>
      </c>
      <c r="R4" s="44" t="s">
        <v>17</v>
      </c>
      <c r="S4" s="42" t="s">
        <v>18</v>
      </c>
      <c r="T4" s="45" t="s">
        <v>16</v>
      </c>
      <c r="U4" s="44" t="s">
        <v>17</v>
      </c>
      <c r="V4" s="46" t="s">
        <v>18</v>
      </c>
      <c r="W4" s="45" t="s">
        <v>16</v>
      </c>
      <c r="X4" s="44" t="s">
        <v>17</v>
      </c>
      <c r="Y4" s="42" t="s">
        <v>18</v>
      </c>
      <c r="Z4" s="45" t="s">
        <v>16</v>
      </c>
      <c r="AA4" s="44" t="s">
        <v>17</v>
      </c>
      <c r="AB4" s="42" t="s">
        <v>18</v>
      </c>
    </row>
    <row r="5" spans="1:31" s="1" customFormat="1" ht="18" customHeight="1" thickTop="1">
      <c r="A5" s="114">
        <v>14</v>
      </c>
      <c r="B5" s="8" t="s">
        <v>98</v>
      </c>
      <c r="C5" s="115" t="s">
        <v>89</v>
      </c>
      <c r="D5" s="108">
        <f aca="true" t="shared" si="0" ref="D5:E12">H5+K5+N5+Q5+T5+W5+Z5</f>
        <v>23</v>
      </c>
      <c r="E5" s="47">
        <f t="shared" si="0"/>
        <v>16</v>
      </c>
      <c r="F5" s="47">
        <f aca="true" t="shared" si="1" ref="F5:F18">D5+E5</f>
        <v>39</v>
      </c>
      <c r="G5" s="48">
        <f aca="true" t="shared" si="2" ref="G5:G18">J5+M5+P5+S5+V5+Y5+AB5</f>
        <v>0</v>
      </c>
      <c r="H5" s="49">
        <v>6</v>
      </c>
      <c r="I5" s="50">
        <v>5</v>
      </c>
      <c r="J5" s="51"/>
      <c r="K5" s="52">
        <v>6</v>
      </c>
      <c r="L5" s="50">
        <v>3</v>
      </c>
      <c r="M5" s="51"/>
      <c r="N5" s="52">
        <v>6</v>
      </c>
      <c r="O5" s="50">
        <v>5</v>
      </c>
      <c r="P5" s="51"/>
      <c r="Q5" s="52">
        <v>5</v>
      </c>
      <c r="R5" s="50">
        <v>3</v>
      </c>
      <c r="S5" s="51"/>
      <c r="T5" s="52"/>
      <c r="U5" s="50"/>
      <c r="V5" s="53"/>
      <c r="W5" s="15"/>
      <c r="X5" s="9"/>
      <c r="Y5" s="10"/>
      <c r="Z5" s="15"/>
      <c r="AA5" s="9"/>
      <c r="AB5" s="10"/>
      <c r="AD5" s="4"/>
      <c r="AE5" s="4"/>
    </row>
    <row r="6" spans="1:31" s="1" customFormat="1" ht="18" customHeight="1">
      <c r="A6" s="116">
        <v>2</v>
      </c>
      <c r="B6" s="12" t="s">
        <v>103</v>
      </c>
      <c r="C6" s="115" t="s">
        <v>89</v>
      </c>
      <c r="D6" s="109">
        <f t="shared" si="0"/>
        <v>17</v>
      </c>
      <c r="E6" s="25">
        <f t="shared" si="0"/>
        <v>12</v>
      </c>
      <c r="F6" s="25">
        <f t="shared" si="1"/>
        <v>29</v>
      </c>
      <c r="G6" s="55">
        <f t="shared" si="2"/>
        <v>0</v>
      </c>
      <c r="H6" s="56">
        <v>6</v>
      </c>
      <c r="I6" s="57">
        <v>5</v>
      </c>
      <c r="J6" s="58"/>
      <c r="K6" s="59">
        <v>5</v>
      </c>
      <c r="L6" s="57">
        <v>4</v>
      </c>
      <c r="M6" s="58"/>
      <c r="N6" s="59">
        <v>6</v>
      </c>
      <c r="O6" s="57">
        <v>1</v>
      </c>
      <c r="P6" s="58"/>
      <c r="Q6" s="59"/>
      <c r="R6" s="57">
        <v>2</v>
      </c>
      <c r="S6" s="58"/>
      <c r="T6" s="59"/>
      <c r="U6" s="57"/>
      <c r="V6" s="60"/>
      <c r="W6" s="16"/>
      <c r="X6" s="13"/>
      <c r="Y6" s="14"/>
      <c r="Z6" s="16"/>
      <c r="AA6" s="13"/>
      <c r="AB6" s="14"/>
      <c r="AD6" s="4"/>
      <c r="AE6" s="4"/>
    </row>
    <row r="7" spans="1:31" s="1" customFormat="1" ht="18" customHeight="1">
      <c r="A7" s="116">
        <v>10</v>
      </c>
      <c r="B7" s="12" t="s">
        <v>99</v>
      </c>
      <c r="C7" s="115" t="s">
        <v>89</v>
      </c>
      <c r="D7" s="109">
        <f t="shared" si="0"/>
        <v>14</v>
      </c>
      <c r="E7" s="25">
        <f t="shared" si="0"/>
        <v>8</v>
      </c>
      <c r="F7" s="25">
        <f t="shared" si="1"/>
        <v>22</v>
      </c>
      <c r="G7" s="55">
        <f t="shared" si="2"/>
        <v>0</v>
      </c>
      <c r="H7" s="56">
        <v>3</v>
      </c>
      <c r="I7" s="57"/>
      <c r="J7" s="58"/>
      <c r="K7" s="59">
        <v>1</v>
      </c>
      <c r="L7" s="57">
        <v>1</v>
      </c>
      <c r="M7" s="58"/>
      <c r="N7" s="59">
        <v>1</v>
      </c>
      <c r="O7" s="57">
        <v>3</v>
      </c>
      <c r="P7" s="58"/>
      <c r="Q7" s="59">
        <v>9</v>
      </c>
      <c r="R7" s="57">
        <v>4</v>
      </c>
      <c r="S7" s="58"/>
      <c r="T7" s="59"/>
      <c r="U7" s="57"/>
      <c r="V7" s="60"/>
      <c r="W7" s="16"/>
      <c r="X7" s="13"/>
      <c r="Y7" s="14"/>
      <c r="Z7" s="16"/>
      <c r="AA7" s="13"/>
      <c r="AB7" s="14"/>
      <c r="AD7" s="4"/>
      <c r="AE7" s="4"/>
    </row>
    <row r="8" spans="1:31" s="1" customFormat="1" ht="18" customHeight="1">
      <c r="A8" s="116">
        <v>17</v>
      </c>
      <c r="B8" s="12" t="s">
        <v>102</v>
      </c>
      <c r="C8" s="115" t="s">
        <v>89</v>
      </c>
      <c r="D8" s="109">
        <f t="shared" si="0"/>
        <v>8</v>
      </c>
      <c r="E8" s="25">
        <f t="shared" si="0"/>
        <v>7</v>
      </c>
      <c r="F8" s="25">
        <f t="shared" si="1"/>
        <v>15</v>
      </c>
      <c r="G8" s="55">
        <f t="shared" si="2"/>
        <v>0</v>
      </c>
      <c r="H8" s="56">
        <v>1</v>
      </c>
      <c r="I8" s="57">
        <v>2</v>
      </c>
      <c r="J8" s="58"/>
      <c r="K8" s="59">
        <v>2</v>
      </c>
      <c r="L8" s="57">
        <v>3</v>
      </c>
      <c r="M8" s="58"/>
      <c r="N8" s="59">
        <v>5</v>
      </c>
      <c r="O8" s="57">
        <v>2</v>
      </c>
      <c r="P8" s="58"/>
      <c r="Q8" s="59"/>
      <c r="R8" s="57"/>
      <c r="S8" s="58"/>
      <c r="T8" s="59"/>
      <c r="U8" s="57"/>
      <c r="V8" s="60"/>
      <c r="W8" s="16"/>
      <c r="X8" s="13"/>
      <c r="Y8" s="14"/>
      <c r="Z8" s="16"/>
      <c r="AA8" s="13"/>
      <c r="AB8" s="14"/>
      <c r="AD8" s="4"/>
      <c r="AE8" s="4"/>
    </row>
    <row r="9" spans="1:31" s="1" customFormat="1" ht="18" customHeight="1">
      <c r="A9" s="116">
        <v>11</v>
      </c>
      <c r="B9" s="12" t="s">
        <v>104</v>
      </c>
      <c r="C9" s="115" t="s">
        <v>89</v>
      </c>
      <c r="D9" s="109">
        <f t="shared" si="0"/>
        <v>9</v>
      </c>
      <c r="E9" s="25">
        <f t="shared" si="0"/>
        <v>3</v>
      </c>
      <c r="F9" s="25">
        <f t="shared" si="1"/>
        <v>12</v>
      </c>
      <c r="G9" s="55">
        <f t="shared" si="2"/>
        <v>0</v>
      </c>
      <c r="H9" s="56">
        <v>3</v>
      </c>
      <c r="I9" s="57">
        <v>2</v>
      </c>
      <c r="J9" s="58"/>
      <c r="K9" s="59">
        <v>4</v>
      </c>
      <c r="L9" s="57"/>
      <c r="M9" s="58"/>
      <c r="N9" s="59">
        <v>2</v>
      </c>
      <c r="O9" s="57">
        <v>1</v>
      </c>
      <c r="P9" s="58"/>
      <c r="Q9" s="59"/>
      <c r="R9" s="57"/>
      <c r="S9" s="58"/>
      <c r="T9" s="59"/>
      <c r="U9" s="57"/>
      <c r="V9" s="60"/>
      <c r="W9" s="16"/>
      <c r="X9" s="13"/>
      <c r="Y9" s="14"/>
      <c r="Z9" s="16"/>
      <c r="AA9" s="13"/>
      <c r="AB9" s="14"/>
      <c r="AD9" s="4"/>
      <c r="AE9" s="4"/>
    </row>
    <row r="10" spans="1:31" s="1" customFormat="1" ht="18" customHeight="1">
      <c r="A10" s="116">
        <v>12</v>
      </c>
      <c r="B10" s="12" t="s">
        <v>101</v>
      </c>
      <c r="C10" s="115" t="s">
        <v>89</v>
      </c>
      <c r="D10" s="109">
        <f t="shared" si="0"/>
        <v>3</v>
      </c>
      <c r="E10" s="25">
        <f t="shared" si="0"/>
        <v>7</v>
      </c>
      <c r="F10" s="25">
        <f t="shared" si="1"/>
        <v>10</v>
      </c>
      <c r="G10" s="55">
        <f t="shared" si="2"/>
        <v>0</v>
      </c>
      <c r="H10" s="56"/>
      <c r="I10" s="57"/>
      <c r="J10" s="58"/>
      <c r="K10" s="59">
        <v>2</v>
      </c>
      <c r="L10" s="57">
        <v>4</v>
      </c>
      <c r="M10" s="58"/>
      <c r="N10" s="59">
        <v>1</v>
      </c>
      <c r="O10" s="57">
        <v>1</v>
      </c>
      <c r="P10" s="58"/>
      <c r="Q10" s="59"/>
      <c r="R10" s="57">
        <v>2</v>
      </c>
      <c r="S10" s="58"/>
      <c r="T10" s="59"/>
      <c r="U10" s="57"/>
      <c r="V10" s="60"/>
      <c r="W10" s="16"/>
      <c r="X10" s="13"/>
      <c r="Y10" s="14"/>
      <c r="Z10" s="16"/>
      <c r="AA10" s="13"/>
      <c r="AB10" s="14"/>
      <c r="AD10" s="4"/>
      <c r="AE10" s="4"/>
    </row>
    <row r="11" spans="1:31" s="1" customFormat="1" ht="18" customHeight="1">
      <c r="A11" s="116">
        <v>6</v>
      </c>
      <c r="B11" s="12" t="s">
        <v>100</v>
      </c>
      <c r="C11" s="115" t="s">
        <v>89</v>
      </c>
      <c r="D11" s="109">
        <f t="shared" si="0"/>
        <v>0</v>
      </c>
      <c r="E11" s="25">
        <f t="shared" si="0"/>
        <v>2</v>
      </c>
      <c r="F11" s="25">
        <f t="shared" si="1"/>
        <v>2</v>
      </c>
      <c r="G11" s="55">
        <f t="shared" si="2"/>
        <v>0</v>
      </c>
      <c r="H11" s="56"/>
      <c r="I11" s="57">
        <v>2</v>
      </c>
      <c r="J11" s="58"/>
      <c r="K11" s="59"/>
      <c r="L11" s="57"/>
      <c r="M11" s="58"/>
      <c r="N11" s="59"/>
      <c r="O11" s="57"/>
      <c r="P11" s="58"/>
      <c r="Q11" s="59"/>
      <c r="R11" s="57"/>
      <c r="S11" s="58"/>
      <c r="T11" s="59"/>
      <c r="U11" s="57"/>
      <c r="V11" s="60"/>
      <c r="W11" s="16"/>
      <c r="X11" s="13"/>
      <c r="Y11" s="14"/>
      <c r="Z11" s="16"/>
      <c r="AA11" s="13"/>
      <c r="AB11" s="14"/>
      <c r="AD11" s="4"/>
      <c r="AE11" s="4"/>
    </row>
    <row r="12" spans="1:31" s="1" customFormat="1" ht="18" customHeight="1">
      <c r="A12" s="116"/>
      <c r="B12" s="12"/>
      <c r="C12" s="115" t="s">
        <v>89</v>
      </c>
      <c r="D12" s="109">
        <f t="shared" si="0"/>
        <v>0</v>
      </c>
      <c r="E12" s="25">
        <f t="shared" si="0"/>
        <v>0</v>
      </c>
      <c r="F12" s="25">
        <f t="shared" si="1"/>
        <v>0</v>
      </c>
      <c r="G12" s="55">
        <f t="shared" si="2"/>
        <v>0</v>
      </c>
      <c r="H12" s="56"/>
      <c r="I12" s="57"/>
      <c r="J12" s="58"/>
      <c r="K12" s="59"/>
      <c r="L12" s="57"/>
      <c r="M12" s="58"/>
      <c r="N12" s="59"/>
      <c r="O12" s="57"/>
      <c r="P12" s="58"/>
      <c r="Q12" s="59"/>
      <c r="R12" s="57"/>
      <c r="S12" s="58"/>
      <c r="T12" s="59"/>
      <c r="U12" s="57"/>
      <c r="V12" s="60"/>
      <c r="W12" s="16"/>
      <c r="X12" s="13"/>
      <c r="Y12" s="14"/>
      <c r="Z12" s="16"/>
      <c r="AA12" s="13"/>
      <c r="AB12" s="14"/>
      <c r="AD12" s="4"/>
      <c r="AE12" s="4"/>
    </row>
    <row r="13" spans="1:31" s="1" customFormat="1" ht="18" customHeight="1">
      <c r="A13" s="116"/>
      <c r="B13" s="12"/>
      <c r="C13" s="115" t="s">
        <v>89</v>
      </c>
      <c r="D13" s="109">
        <f aca="true" t="shared" si="3" ref="D13:D22">H13+K13+N13+Q13+T13+W13+Z13</f>
        <v>0</v>
      </c>
      <c r="E13" s="25">
        <f aca="true" t="shared" si="4" ref="E13:E22">I13+L13+O13+R13+U13+X13+AA13</f>
        <v>0</v>
      </c>
      <c r="F13" s="25">
        <f t="shared" si="1"/>
        <v>0</v>
      </c>
      <c r="G13" s="55">
        <f t="shared" si="2"/>
        <v>0</v>
      </c>
      <c r="H13" s="56"/>
      <c r="I13" s="57"/>
      <c r="J13" s="58"/>
      <c r="K13" s="59"/>
      <c r="L13" s="57"/>
      <c r="M13" s="58"/>
      <c r="N13" s="59"/>
      <c r="O13" s="57"/>
      <c r="P13" s="58"/>
      <c r="Q13" s="59"/>
      <c r="R13" s="57"/>
      <c r="S13" s="58"/>
      <c r="T13" s="59"/>
      <c r="U13" s="57"/>
      <c r="V13" s="60"/>
      <c r="W13" s="16"/>
      <c r="X13" s="13"/>
      <c r="Y13" s="14"/>
      <c r="Z13" s="16"/>
      <c r="AA13" s="13"/>
      <c r="AB13" s="14"/>
      <c r="AD13" s="4"/>
      <c r="AE13" s="4"/>
    </row>
    <row r="14" spans="1:31" s="1" customFormat="1" ht="18" customHeight="1">
      <c r="A14" s="116"/>
      <c r="B14" s="12"/>
      <c r="C14" s="115" t="s">
        <v>89</v>
      </c>
      <c r="D14" s="109">
        <f t="shared" si="3"/>
        <v>0</v>
      </c>
      <c r="E14" s="25">
        <f t="shared" si="4"/>
        <v>0</v>
      </c>
      <c r="F14" s="25">
        <f t="shared" si="1"/>
        <v>0</v>
      </c>
      <c r="G14" s="55">
        <f t="shared" si="2"/>
        <v>0</v>
      </c>
      <c r="H14" s="56"/>
      <c r="I14" s="57"/>
      <c r="J14" s="58"/>
      <c r="K14" s="59"/>
      <c r="L14" s="57"/>
      <c r="M14" s="58"/>
      <c r="N14" s="59"/>
      <c r="O14" s="57"/>
      <c r="P14" s="58"/>
      <c r="Q14" s="59"/>
      <c r="R14" s="57"/>
      <c r="S14" s="58"/>
      <c r="T14" s="59"/>
      <c r="U14" s="57"/>
      <c r="V14" s="60"/>
      <c r="W14" s="16"/>
      <c r="X14" s="13"/>
      <c r="Y14" s="14"/>
      <c r="Z14" s="16"/>
      <c r="AA14" s="13"/>
      <c r="AB14" s="14"/>
      <c r="AD14" s="4"/>
      <c r="AE14" s="4"/>
    </row>
    <row r="15" spans="1:31" s="1" customFormat="1" ht="18" customHeight="1">
      <c r="A15" s="116"/>
      <c r="B15" s="12"/>
      <c r="C15" s="115" t="s">
        <v>89</v>
      </c>
      <c r="D15" s="109">
        <f t="shared" si="3"/>
        <v>0</v>
      </c>
      <c r="E15" s="25">
        <f t="shared" si="4"/>
        <v>0</v>
      </c>
      <c r="F15" s="25">
        <f t="shared" si="1"/>
        <v>0</v>
      </c>
      <c r="G15" s="55">
        <f t="shared" si="2"/>
        <v>0</v>
      </c>
      <c r="H15" s="56"/>
      <c r="I15" s="57"/>
      <c r="J15" s="58"/>
      <c r="K15" s="59"/>
      <c r="L15" s="57"/>
      <c r="M15" s="58"/>
      <c r="N15" s="59"/>
      <c r="O15" s="57"/>
      <c r="P15" s="58"/>
      <c r="Q15" s="59"/>
      <c r="R15" s="57"/>
      <c r="S15" s="58"/>
      <c r="T15" s="59"/>
      <c r="U15" s="57"/>
      <c r="V15" s="60"/>
      <c r="W15" s="16"/>
      <c r="X15" s="13"/>
      <c r="Y15" s="14"/>
      <c r="Z15" s="16"/>
      <c r="AA15" s="13"/>
      <c r="AB15" s="14"/>
      <c r="AD15" s="4"/>
      <c r="AE15" s="4"/>
    </row>
    <row r="16" spans="1:31" s="1" customFormat="1" ht="18" customHeight="1">
      <c r="A16" s="116"/>
      <c r="B16" s="12"/>
      <c r="C16" s="115" t="s">
        <v>89</v>
      </c>
      <c r="D16" s="109">
        <f t="shared" si="3"/>
        <v>0</v>
      </c>
      <c r="E16" s="25">
        <f t="shared" si="4"/>
        <v>0</v>
      </c>
      <c r="F16" s="25">
        <f t="shared" si="1"/>
        <v>0</v>
      </c>
      <c r="G16" s="55">
        <f t="shared" si="2"/>
        <v>0</v>
      </c>
      <c r="H16" s="56"/>
      <c r="I16" s="57"/>
      <c r="J16" s="58"/>
      <c r="K16" s="59"/>
      <c r="L16" s="57"/>
      <c r="M16" s="58"/>
      <c r="N16" s="59"/>
      <c r="O16" s="57"/>
      <c r="P16" s="58"/>
      <c r="Q16" s="59"/>
      <c r="R16" s="57"/>
      <c r="S16" s="58"/>
      <c r="T16" s="59"/>
      <c r="U16" s="57"/>
      <c r="V16" s="60"/>
      <c r="W16" s="16"/>
      <c r="X16" s="13"/>
      <c r="Y16" s="14"/>
      <c r="Z16" s="16"/>
      <c r="AA16" s="13"/>
      <c r="AB16" s="14"/>
      <c r="AD16" s="4"/>
      <c r="AE16" s="4"/>
    </row>
    <row r="17" spans="1:31" s="1" customFormat="1" ht="18" customHeight="1">
      <c r="A17" s="116"/>
      <c r="B17" s="12"/>
      <c r="C17" s="115" t="s">
        <v>89</v>
      </c>
      <c r="D17" s="109">
        <f t="shared" si="3"/>
        <v>0</v>
      </c>
      <c r="E17" s="25">
        <f t="shared" si="4"/>
        <v>0</v>
      </c>
      <c r="F17" s="25">
        <f t="shared" si="1"/>
        <v>0</v>
      </c>
      <c r="G17" s="55">
        <f t="shared" si="2"/>
        <v>0</v>
      </c>
      <c r="H17" s="56"/>
      <c r="I17" s="57"/>
      <c r="J17" s="58"/>
      <c r="K17" s="59"/>
      <c r="L17" s="57"/>
      <c r="M17" s="58"/>
      <c r="N17" s="59"/>
      <c r="O17" s="57"/>
      <c r="P17" s="58"/>
      <c r="Q17" s="59"/>
      <c r="R17" s="57"/>
      <c r="S17" s="58"/>
      <c r="T17" s="59"/>
      <c r="U17" s="57"/>
      <c r="V17" s="60"/>
      <c r="W17" s="16"/>
      <c r="X17" s="13"/>
      <c r="Y17" s="14"/>
      <c r="Z17" s="16"/>
      <c r="AA17" s="13"/>
      <c r="AB17" s="14"/>
      <c r="AD17" s="4"/>
      <c r="AE17" s="4"/>
    </row>
    <row r="18" spans="1:31" s="1" customFormat="1" ht="18" customHeight="1" thickBot="1">
      <c r="A18" s="152"/>
      <c r="B18" s="76"/>
      <c r="C18" s="153" t="s">
        <v>89</v>
      </c>
      <c r="D18" s="110">
        <f t="shared" si="3"/>
        <v>0</v>
      </c>
      <c r="E18" s="69">
        <f t="shared" si="4"/>
        <v>0</v>
      </c>
      <c r="F18" s="69">
        <f t="shared" si="1"/>
        <v>0</v>
      </c>
      <c r="G18" s="70">
        <f t="shared" si="2"/>
        <v>0</v>
      </c>
      <c r="H18" s="154"/>
      <c r="I18" s="155"/>
      <c r="J18" s="156"/>
      <c r="K18" s="157"/>
      <c r="L18" s="155"/>
      <c r="M18" s="156"/>
      <c r="N18" s="157"/>
      <c r="O18" s="155"/>
      <c r="P18" s="156"/>
      <c r="Q18" s="157"/>
      <c r="R18" s="155"/>
      <c r="S18" s="156"/>
      <c r="T18" s="157"/>
      <c r="U18" s="155"/>
      <c r="V18" s="158"/>
      <c r="W18" s="159"/>
      <c r="X18" s="160"/>
      <c r="Y18" s="161"/>
      <c r="Z18" s="159"/>
      <c r="AA18" s="160"/>
      <c r="AB18" s="161"/>
      <c r="AD18" s="4"/>
      <c r="AE18" s="4"/>
    </row>
    <row r="19" spans="1:31" s="1" customFormat="1" ht="18" customHeight="1">
      <c r="A19" s="162"/>
      <c r="B19" s="163"/>
      <c r="C19" s="164" t="s">
        <v>89</v>
      </c>
      <c r="D19" s="165" t="s">
        <v>174</v>
      </c>
      <c r="E19" s="190" t="s">
        <v>14</v>
      </c>
      <c r="F19" s="95" t="s">
        <v>175</v>
      </c>
      <c r="G19" s="191"/>
      <c r="H19" s="168" t="s">
        <v>173</v>
      </c>
      <c r="I19" s="169" t="s">
        <v>14</v>
      </c>
      <c r="J19" s="170"/>
      <c r="K19" s="171" t="s">
        <v>173</v>
      </c>
      <c r="L19" s="169" t="s">
        <v>14</v>
      </c>
      <c r="M19" s="170"/>
      <c r="N19" s="171" t="s">
        <v>173</v>
      </c>
      <c r="O19" s="169" t="s">
        <v>14</v>
      </c>
      <c r="P19" s="170"/>
      <c r="Q19" s="171" t="s">
        <v>173</v>
      </c>
      <c r="R19" s="193" t="s">
        <v>14</v>
      </c>
      <c r="S19" s="170"/>
      <c r="T19" s="171" t="s">
        <v>173</v>
      </c>
      <c r="U19" s="169" t="s">
        <v>14</v>
      </c>
      <c r="V19" s="172"/>
      <c r="W19" s="187" t="s">
        <v>173</v>
      </c>
      <c r="X19" s="166" t="s">
        <v>14</v>
      </c>
      <c r="Y19" s="167"/>
      <c r="Z19" s="187" t="s">
        <v>173</v>
      </c>
      <c r="AA19" s="166" t="s">
        <v>14</v>
      </c>
      <c r="AB19" s="164"/>
      <c r="AD19" s="4"/>
      <c r="AE19" s="4"/>
    </row>
    <row r="20" spans="1:31" s="1" customFormat="1" ht="18" customHeight="1">
      <c r="A20" s="116"/>
      <c r="B20" s="12"/>
      <c r="C20" s="115" t="s">
        <v>89</v>
      </c>
      <c r="D20" s="109">
        <f t="shared" si="3"/>
        <v>0</v>
      </c>
      <c r="E20" s="54">
        <f t="shared" si="4"/>
        <v>0</v>
      </c>
      <c r="F20" s="184"/>
      <c r="G20" s="185"/>
      <c r="H20" s="56"/>
      <c r="I20" s="57"/>
      <c r="J20" s="58"/>
      <c r="K20" s="59"/>
      <c r="L20" s="57"/>
      <c r="M20" s="58"/>
      <c r="N20" s="59"/>
      <c r="O20" s="57"/>
      <c r="P20" s="58"/>
      <c r="Q20" s="59"/>
      <c r="R20" s="57"/>
      <c r="S20" s="58"/>
      <c r="T20" s="59"/>
      <c r="U20" s="57"/>
      <c r="V20" s="60"/>
      <c r="W20" s="16"/>
      <c r="X20" s="13"/>
      <c r="Y20" s="14"/>
      <c r="Z20" s="16"/>
      <c r="AA20" s="13"/>
      <c r="AB20" s="122"/>
      <c r="AD20" s="4"/>
      <c r="AE20" s="4"/>
    </row>
    <row r="21" spans="1:31" s="1" customFormat="1" ht="18" customHeight="1">
      <c r="A21" s="116"/>
      <c r="B21" s="12"/>
      <c r="C21" s="115" t="s">
        <v>89</v>
      </c>
      <c r="D21" s="109">
        <f t="shared" si="3"/>
        <v>0</v>
      </c>
      <c r="E21" s="54">
        <f t="shared" si="4"/>
        <v>0</v>
      </c>
      <c r="F21" s="184"/>
      <c r="G21" s="185"/>
      <c r="H21" s="56"/>
      <c r="I21" s="57"/>
      <c r="J21" s="58"/>
      <c r="K21" s="59"/>
      <c r="L21" s="57"/>
      <c r="M21" s="58"/>
      <c r="N21" s="59"/>
      <c r="O21" s="57"/>
      <c r="P21" s="58"/>
      <c r="Q21" s="59"/>
      <c r="R21" s="57"/>
      <c r="S21" s="58"/>
      <c r="T21" s="59"/>
      <c r="U21" s="57"/>
      <c r="V21" s="60"/>
      <c r="W21" s="16"/>
      <c r="X21" s="13"/>
      <c r="Y21" s="14"/>
      <c r="Z21" s="16"/>
      <c r="AA21" s="13"/>
      <c r="AB21" s="122"/>
      <c r="AD21" s="4"/>
      <c r="AE21" s="4"/>
    </row>
    <row r="22" spans="1:31" s="1" customFormat="1" ht="18" customHeight="1" thickBot="1">
      <c r="A22" s="117" t="s">
        <v>172</v>
      </c>
      <c r="B22" s="118" t="s">
        <v>100</v>
      </c>
      <c r="C22" s="119" t="s">
        <v>89</v>
      </c>
      <c r="D22" s="173">
        <f t="shared" si="3"/>
        <v>27</v>
      </c>
      <c r="E22" s="181">
        <f t="shared" si="4"/>
        <v>17</v>
      </c>
      <c r="F22" s="188"/>
      <c r="G22" s="192">
        <v>61.36</v>
      </c>
      <c r="H22" s="174">
        <v>0</v>
      </c>
      <c r="I22" s="175">
        <v>1</v>
      </c>
      <c r="J22" s="176"/>
      <c r="K22" s="177">
        <v>5</v>
      </c>
      <c r="L22" s="175">
        <v>1</v>
      </c>
      <c r="M22" s="176"/>
      <c r="N22" s="177">
        <v>5</v>
      </c>
      <c r="O22" s="175">
        <v>1</v>
      </c>
      <c r="P22" s="176"/>
      <c r="Q22" s="177">
        <v>17</v>
      </c>
      <c r="R22" s="175">
        <v>14</v>
      </c>
      <c r="S22" s="176"/>
      <c r="T22" s="177"/>
      <c r="U22" s="175"/>
      <c r="V22" s="178"/>
      <c r="W22" s="179"/>
      <c r="X22" s="123"/>
      <c r="Y22" s="180"/>
      <c r="Z22" s="179"/>
      <c r="AA22" s="123"/>
      <c r="AB22" s="124"/>
      <c r="AD22" s="4"/>
      <c r="AE22" s="4"/>
    </row>
    <row r="23" spans="1:31" ht="12.75">
      <c r="A23" s="61"/>
      <c r="B23" s="61"/>
      <c r="C23" s="61"/>
      <c r="D23" s="62" t="s">
        <v>14</v>
      </c>
      <c r="E23" s="63" t="s">
        <v>4</v>
      </c>
      <c r="F23" s="63" t="s">
        <v>15</v>
      </c>
      <c r="G23" s="64" t="s">
        <v>9</v>
      </c>
      <c r="AD23" s="4"/>
      <c r="AE23" s="4"/>
    </row>
    <row r="24" spans="1:31" ht="24" thickBot="1">
      <c r="A24" s="65" t="s">
        <v>19</v>
      </c>
      <c r="B24" s="61"/>
      <c r="C24" s="61"/>
      <c r="D24" s="66">
        <f>SUM(D5:D17)</f>
        <v>74</v>
      </c>
      <c r="E24" s="67">
        <f>SUM(E5:E17)</f>
        <v>55</v>
      </c>
      <c r="F24" s="67">
        <f>SUM(F5:F17)</f>
        <v>129</v>
      </c>
      <c r="G24" s="68">
        <f>SUM(G5:G17)</f>
        <v>0</v>
      </c>
      <c r="AD24" s="102"/>
      <c r="AE24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" sqref="A1"/>
    </sheetView>
  </sheetViews>
  <sheetFormatPr defaultColWidth="11.625" defaultRowHeight="12.75"/>
  <cols>
    <col min="1" max="1" width="5.1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4.00390625" style="0" customWidth="1"/>
    <col min="29" max="29" width="11.625" style="0" customWidth="1"/>
    <col min="30" max="30" width="8.375" style="0" customWidth="1"/>
    <col min="31" max="31" width="15.75390625" style="0" customWidth="1"/>
  </cols>
  <sheetData>
    <row r="1" spans="1:28" ht="18">
      <c r="A1" s="26"/>
      <c r="B1" s="5" t="s">
        <v>157</v>
      </c>
      <c r="C1" s="1"/>
      <c r="D1" s="17"/>
      <c r="E1" s="18"/>
      <c r="F1" s="18"/>
      <c r="G1" s="19"/>
      <c r="H1" s="27"/>
      <c r="I1" s="28"/>
      <c r="J1" s="28"/>
      <c r="K1" s="29"/>
      <c r="L1" s="28"/>
      <c r="M1" s="28"/>
      <c r="N1" s="29"/>
      <c r="O1" s="28"/>
      <c r="P1" s="28"/>
      <c r="Q1" s="29"/>
      <c r="R1" s="28"/>
      <c r="S1" s="28"/>
      <c r="T1" s="29"/>
      <c r="U1" s="28" t="s">
        <v>125</v>
      </c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ht="18">
      <c r="A2" s="26"/>
      <c r="B2" s="5"/>
      <c r="C2" s="1"/>
      <c r="D2" s="11"/>
      <c r="E2" s="3"/>
      <c r="F2" s="3"/>
      <c r="G2" s="7"/>
      <c r="H2" s="32"/>
      <c r="I2" s="103" t="s">
        <v>126</v>
      </c>
      <c r="J2" s="104"/>
      <c r="K2" s="105"/>
      <c r="L2" s="103" t="s">
        <v>127</v>
      </c>
      <c r="M2" s="106"/>
      <c r="N2" s="104"/>
      <c r="O2" s="103" t="s">
        <v>84</v>
      </c>
      <c r="P2" s="104"/>
      <c r="Q2" s="105"/>
      <c r="R2" s="103" t="s">
        <v>85</v>
      </c>
      <c r="S2" s="106"/>
      <c r="T2" s="104"/>
      <c r="U2" s="33" t="s">
        <v>12</v>
      </c>
      <c r="W2" s="34"/>
      <c r="X2" s="33" t="s">
        <v>12</v>
      </c>
      <c r="Y2" s="35"/>
      <c r="AA2" s="33" t="s">
        <v>12</v>
      </c>
      <c r="AB2" s="36"/>
    </row>
    <row r="3" spans="1:28" ht="18.75" thickBot="1">
      <c r="A3" s="101"/>
      <c r="B3" s="2" t="s">
        <v>130</v>
      </c>
      <c r="C3" s="1"/>
      <c r="D3" s="11"/>
      <c r="E3" s="3" t="s">
        <v>13</v>
      </c>
      <c r="F3" s="3"/>
      <c r="G3" s="7"/>
      <c r="I3" s="37" t="s">
        <v>138</v>
      </c>
      <c r="J3" s="37"/>
      <c r="K3" s="38"/>
      <c r="L3" s="37" t="s">
        <v>145</v>
      </c>
      <c r="M3" s="39"/>
      <c r="N3" s="37"/>
      <c r="O3" s="37" t="s">
        <v>150</v>
      </c>
      <c r="P3" s="37"/>
      <c r="Q3" s="38"/>
      <c r="R3" s="37" t="s">
        <v>155</v>
      </c>
      <c r="S3" s="39"/>
      <c r="T3" s="37"/>
      <c r="U3" s="37"/>
      <c r="V3" s="37"/>
      <c r="W3" s="40"/>
      <c r="X3" s="1"/>
      <c r="Y3" s="36"/>
      <c r="AA3" s="1"/>
      <c r="AB3" s="36"/>
    </row>
    <row r="4" spans="1:28" ht="18.75" thickBot="1">
      <c r="A4" s="111" t="s">
        <v>1</v>
      </c>
      <c r="B4" s="112" t="s">
        <v>2</v>
      </c>
      <c r="C4" s="113"/>
      <c r="D4" s="107" t="s">
        <v>14</v>
      </c>
      <c r="E4" s="41" t="s">
        <v>4</v>
      </c>
      <c r="F4" s="41" t="s">
        <v>15</v>
      </c>
      <c r="G4" s="42" t="s">
        <v>9</v>
      </c>
      <c r="H4" s="43" t="s">
        <v>16</v>
      </c>
      <c r="I4" s="44" t="s">
        <v>17</v>
      </c>
      <c r="J4" s="42" t="s">
        <v>18</v>
      </c>
      <c r="K4" s="45" t="s">
        <v>16</v>
      </c>
      <c r="L4" s="44" t="s">
        <v>17</v>
      </c>
      <c r="M4" s="42" t="s">
        <v>18</v>
      </c>
      <c r="N4" s="45" t="s">
        <v>16</v>
      </c>
      <c r="O4" s="44" t="s">
        <v>17</v>
      </c>
      <c r="P4" s="42" t="s">
        <v>18</v>
      </c>
      <c r="Q4" s="45" t="s">
        <v>16</v>
      </c>
      <c r="R4" s="44" t="s">
        <v>17</v>
      </c>
      <c r="S4" s="42" t="s">
        <v>18</v>
      </c>
      <c r="T4" s="45" t="s">
        <v>16</v>
      </c>
      <c r="U4" s="44" t="s">
        <v>17</v>
      </c>
      <c r="V4" s="46" t="s">
        <v>18</v>
      </c>
      <c r="W4" s="45" t="s">
        <v>16</v>
      </c>
      <c r="X4" s="44" t="s">
        <v>17</v>
      </c>
      <c r="Y4" s="42" t="s">
        <v>18</v>
      </c>
      <c r="Z4" s="45" t="s">
        <v>16</v>
      </c>
      <c r="AA4" s="44" t="s">
        <v>17</v>
      </c>
      <c r="AB4" s="42" t="s">
        <v>18</v>
      </c>
    </row>
    <row r="5" spans="1:28" ht="18.75" thickTop="1">
      <c r="A5" s="114">
        <v>9</v>
      </c>
      <c r="B5" s="8" t="s">
        <v>107</v>
      </c>
      <c r="C5" s="126" t="s">
        <v>21</v>
      </c>
      <c r="D5" s="108">
        <f aca="true" t="shared" si="0" ref="D5:E11">H5+K5+N5+Q5+T5+W5+Z5</f>
        <v>21</v>
      </c>
      <c r="E5" s="47">
        <f t="shared" si="0"/>
        <v>1</v>
      </c>
      <c r="F5" s="47">
        <f aca="true" t="shared" si="1" ref="F5:F18">D5+E5</f>
        <v>22</v>
      </c>
      <c r="G5" s="48">
        <f aca="true" t="shared" si="2" ref="G5:G18">J5+M5+P5+S5+V5+Y5+AB5</f>
        <v>0</v>
      </c>
      <c r="H5" s="49">
        <v>10</v>
      </c>
      <c r="I5" s="50"/>
      <c r="J5" s="51"/>
      <c r="K5" s="52">
        <v>3</v>
      </c>
      <c r="L5" s="50">
        <v>1</v>
      </c>
      <c r="M5" s="51"/>
      <c r="N5" s="52">
        <v>1</v>
      </c>
      <c r="O5" s="50"/>
      <c r="P5" s="51"/>
      <c r="Q5" s="52">
        <v>7</v>
      </c>
      <c r="R5" s="50"/>
      <c r="S5" s="51"/>
      <c r="T5" s="52"/>
      <c r="U5" s="50"/>
      <c r="V5" s="53"/>
      <c r="W5" s="15"/>
      <c r="X5" s="9"/>
      <c r="Y5" s="10"/>
      <c r="Z5" s="15"/>
      <c r="AA5" s="9"/>
      <c r="AB5" s="10"/>
    </row>
    <row r="6" spans="1:28" ht="18">
      <c r="A6" s="116">
        <v>3</v>
      </c>
      <c r="B6" s="12" t="s">
        <v>108</v>
      </c>
      <c r="C6" s="120" t="s">
        <v>21</v>
      </c>
      <c r="D6" s="109">
        <f t="shared" si="0"/>
        <v>2</v>
      </c>
      <c r="E6" s="25">
        <f t="shared" si="0"/>
        <v>2</v>
      </c>
      <c r="F6" s="25">
        <f t="shared" si="1"/>
        <v>4</v>
      </c>
      <c r="G6" s="55">
        <f t="shared" si="2"/>
        <v>0</v>
      </c>
      <c r="H6" s="56">
        <v>1</v>
      </c>
      <c r="I6" s="57"/>
      <c r="J6" s="58"/>
      <c r="K6" s="59"/>
      <c r="L6" s="57">
        <v>1</v>
      </c>
      <c r="M6" s="58"/>
      <c r="N6" s="59"/>
      <c r="O6" s="57"/>
      <c r="P6" s="58"/>
      <c r="Q6" s="59">
        <v>1</v>
      </c>
      <c r="R6" s="57">
        <v>1</v>
      </c>
      <c r="S6" s="58"/>
      <c r="T6" s="59"/>
      <c r="U6" s="57"/>
      <c r="V6" s="60"/>
      <c r="W6" s="16"/>
      <c r="X6" s="13"/>
      <c r="Y6" s="14"/>
      <c r="Z6" s="16"/>
      <c r="AA6" s="13"/>
      <c r="AB6" s="14"/>
    </row>
    <row r="7" spans="1:28" ht="18">
      <c r="A7" s="116">
        <v>13</v>
      </c>
      <c r="B7" s="12" t="s">
        <v>105</v>
      </c>
      <c r="C7" s="120" t="s">
        <v>21</v>
      </c>
      <c r="D7" s="109">
        <f t="shared" si="0"/>
        <v>2</v>
      </c>
      <c r="E7" s="25">
        <f t="shared" si="0"/>
        <v>2</v>
      </c>
      <c r="F7" s="25">
        <f t="shared" si="1"/>
        <v>4</v>
      </c>
      <c r="G7" s="55">
        <f t="shared" si="2"/>
        <v>0</v>
      </c>
      <c r="H7" s="56">
        <v>1</v>
      </c>
      <c r="I7" s="57">
        <v>2</v>
      </c>
      <c r="J7" s="58"/>
      <c r="K7" s="59">
        <v>1</v>
      </c>
      <c r="L7" s="57"/>
      <c r="M7" s="58"/>
      <c r="N7" s="59"/>
      <c r="O7" s="57"/>
      <c r="P7" s="58"/>
      <c r="Q7" s="59"/>
      <c r="R7" s="57"/>
      <c r="S7" s="58"/>
      <c r="T7" s="59"/>
      <c r="U7" s="57"/>
      <c r="V7" s="60"/>
      <c r="W7" s="16"/>
      <c r="X7" s="13"/>
      <c r="Y7" s="14"/>
      <c r="Z7" s="16"/>
      <c r="AA7" s="13"/>
      <c r="AB7" s="14"/>
    </row>
    <row r="8" spans="1:28" ht="18">
      <c r="A8" s="116">
        <v>11</v>
      </c>
      <c r="B8" s="12" t="s">
        <v>106</v>
      </c>
      <c r="C8" s="120" t="s">
        <v>21</v>
      </c>
      <c r="D8" s="109">
        <f t="shared" si="0"/>
        <v>0</v>
      </c>
      <c r="E8" s="25">
        <f t="shared" si="0"/>
        <v>2</v>
      </c>
      <c r="F8" s="25">
        <f t="shared" si="1"/>
        <v>2</v>
      </c>
      <c r="G8" s="55">
        <f t="shared" si="2"/>
        <v>2</v>
      </c>
      <c r="H8" s="56"/>
      <c r="I8" s="57">
        <v>1</v>
      </c>
      <c r="J8" s="58"/>
      <c r="K8" s="59"/>
      <c r="L8" s="57"/>
      <c r="M8" s="58"/>
      <c r="N8" s="59"/>
      <c r="O8" s="57"/>
      <c r="P8" s="58"/>
      <c r="Q8" s="59"/>
      <c r="R8" s="57">
        <v>1</v>
      </c>
      <c r="S8" s="58">
        <v>2</v>
      </c>
      <c r="T8" s="59"/>
      <c r="U8" s="57"/>
      <c r="V8" s="60"/>
      <c r="W8" s="16"/>
      <c r="X8" s="13"/>
      <c r="Y8" s="14"/>
      <c r="Z8" s="16"/>
      <c r="AA8" s="13"/>
      <c r="AB8" s="14"/>
    </row>
    <row r="9" spans="1:28" ht="18">
      <c r="A9" s="116">
        <v>12</v>
      </c>
      <c r="B9" s="12" t="s">
        <v>131</v>
      </c>
      <c r="C9" s="120" t="s">
        <v>21</v>
      </c>
      <c r="D9" s="109">
        <f t="shared" si="0"/>
        <v>1</v>
      </c>
      <c r="E9" s="25">
        <f t="shared" si="0"/>
        <v>1</v>
      </c>
      <c r="F9" s="25">
        <f t="shared" si="1"/>
        <v>2</v>
      </c>
      <c r="G9" s="55">
        <f t="shared" si="2"/>
        <v>2</v>
      </c>
      <c r="H9" s="56"/>
      <c r="I9" s="57"/>
      <c r="J9" s="58"/>
      <c r="K9" s="59"/>
      <c r="L9" s="57"/>
      <c r="M9" s="58"/>
      <c r="N9" s="59"/>
      <c r="O9" s="57"/>
      <c r="P9" s="58"/>
      <c r="Q9" s="59">
        <v>1</v>
      </c>
      <c r="R9" s="57">
        <v>1</v>
      </c>
      <c r="S9" s="58">
        <v>2</v>
      </c>
      <c r="T9" s="59"/>
      <c r="U9" s="57"/>
      <c r="V9" s="60"/>
      <c r="W9" s="16"/>
      <c r="X9" s="13"/>
      <c r="Y9" s="14"/>
      <c r="Z9" s="16"/>
      <c r="AA9" s="13"/>
      <c r="AB9" s="14"/>
    </row>
    <row r="10" spans="1:28" ht="18">
      <c r="A10" s="116">
        <v>1</v>
      </c>
      <c r="B10" s="12" t="s">
        <v>139</v>
      </c>
      <c r="C10" s="127" t="s">
        <v>21</v>
      </c>
      <c r="D10" s="109">
        <f t="shared" si="0"/>
        <v>0</v>
      </c>
      <c r="E10" s="25">
        <f t="shared" si="0"/>
        <v>0</v>
      </c>
      <c r="F10" s="25">
        <f t="shared" si="1"/>
        <v>0</v>
      </c>
      <c r="G10" s="55">
        <f t="shared" si="2"/>
        <v>0</v>
      </c>
      <c r="H10" s="56"/>
      <c r="I10" s="57"/>
      <c r="J10" s="58"/>
      <c r="K10" s="59"/>
      <c r="L10" s="57"/>
      <c r="M10" s="58"/>
      <c r="N10" s="59"/>
      <c r="O10" s="57"/>
      <c r="P10" s="58"/>
      <c r="Q10" s="59"/>
      <c r="R10" s="57"/>
      <c r="S10" s="58"/>
      <c r="T10" s="59"/>
      <c r="U10" s="57"/>
      <c r="V10" s="60"/>
      <c r="W10" s="16"/>
      <c r="X10" s="13"/>
      <c r="Y10" s="14"/>
      <c r="Z10" s="16"/>
      <c r="AA10" s="13"/>
      <c r="AB10" s="14"/>
    </row>
    <row r="11" spans="1:28" ht="18">
      <c r="A11" s="116">
        <v>4</v>
      </c>
      <c r="B11" s="12" t="s">
        <v>109</v>
      </c>
      <c r="C11" s="120" t="s">
        <v>21</v>
      </c>
      <c r="D11" s="109">
        <f t="shared" si="0"/>
        <v>0</v>
      </c>
      <c r="E11" s="25">
        <f t="shared" si="0"/>
        <v>0</v>
      </c>
      <c r="F11" s="25">
        <f t="shared" si="1"/>
        <v>0</v>
      </c>
      <c r="G11" s="55">
        <f t="shared" si="2"/>
        <v>0</v>
      </c>
      <c r="H11" s="56"/>
      <c r="I11" s="57"/>
      <c r="J11" s="58"/>
      <c r="K11" s="59"/>
      <c r="L11" s="57"/>
      <c r="M11" s="58"/>
      <c r="N11" s="59"/>
      <c r="O11" s="57"/>
      <c r="P11" s="58"/>
      <c r="Q11" s="59"/>
      <c r="R11" s="57"/>
      <c r="S11" s="58"/>
      <c r="T11" s="59"/>
      <c r="U11" s="57"/>
      <c r="V11" s="60"/>
      <c r="W11" s="16"/>
      <c r="X11" s="13"/>
      <c r="Y11" s="14"/>
      <c r="Z11" s="16"/>
      <c r="AA11" s="13"/>
      <c r="AB11" s="14"/>
    </row>
    <row r="12" spans="1:28" ht="18">
      <c r="A12" s="116"/>
      <c r="B12" s="12"/>
      <c r="C12" s="120" t="s">
        <v>21</v>
      </c>
      <c r="D12" s="109">
        <f aca="true" t="shared" si="3" ref="D12:D22">H12+K12+N12+Q12+T12+W12+Z12</f>
        <v>0</v>
      </c>
      <c r="E12" s="25">
        <f aca="true" t="shared" si="4" ref="E12:E22">I12+L12+O12+R12+U12+X12+AA12</f>
        <v>0</v>
      </c>
      <c r="F12" s="25">
        <f t="shared" si="1"/>
        <v>0</v>
      </c>
      <c r="G12" s="55">
        <f t="shared" si="2"/>
        <v>0</v>
      </c>
      <c r="H12" s="56"/>
      <c r="I12" s="57"/>
      <c r="J12" s="58"/>
      <c r="K12" s="59"/>
      <c r="L12" s="57"/>
      <c r="M12" s="58"/>
      <c r="N12" s="59"/>
      <c r="O12" s="57"/>
      <c r="P12" s="58"/>
      <c r="Q12" s="59"/>
      <c r="R12" s="57"/>
      <c r="S12" s="58"/>
      <c r="T12" s="59"/>
      <c r="U12" s="57"/>
      <c r="V12" s="60"/>
      <c r="W12" s="16"/>
      <c r="X12" s="13"/>
      <c r="Y12" s="14"/>
      <c r="Z12" s="16"/>
      <c r="AA12" s="13"/>
      <c r="AB12" s="14"/>
    </row>
    <row r="13" spans="1:28" ht="18">
      <c r="A13" s="116"/>
      <c r="B13" s="12"/>
      <c r="C13" s="120" t="s">
        <v>21</v>
      </c>
      <c r="D13" s="109">
        <f t="shared" si="3"/>
        <v>0</v>
      </c>
      <c r="E13" s="25">
        <f t="shared" si="4"/>
        <v>0</v>
      </c>
      <c r="F13" s="25">
        <f t="shared" si="1"/>
        <v>0</v>
      </c>
      <c r="G13" s="55">
        <f t="shared" si="2"/>
        <v>0</v>
      </c>
      <c r="H13" s="56"/>
      <c r="I13" s="57"/>
      <c r="J13" s="58"/>
      <c r="K13" s="59"/>
      <c r="L13" s="57"/>
      <c r="M13" s="58"/>
      <c r="N13" s="59"/>
      <c r="O13" s="57"/>
      <c r="P13" s="58"/>
      <c r="Q13" s="59"/>
      <c r="R13" s="57"/>
      <c r="S13" s="58"/>
      <c r="T13" s="59"/>
      <c r="U13" s="57"/>
      <c r="V13" s="60"/>
      <c r="W13" s="16"/>
      <c r="X13" s="13"/>
      <c r="Y13" s="14"/>
      <c r="Z13" s="16"/>
      <c r="AA13" s="13"/>
      <c r="AB13" s="14"/>
    </row>
    <row r="14" spans="1:28" ht="18">
      <c r="A14" s="116"/>
      <c r="B14" s="12"/>
      <c r="C14" s="120" t="s">
        <v>21</v>
      </c>
      <c r="D14" s="109">
        <f t="shared" si="3"/>
        <v>0</v>
      </c>
      <c r="E14" s="25">
        <f t="shared" si="4"/>
        <v>0</v>
      </c>
      <c r="F14" s="25">
        <f t="shared" si="1"/>
        <v>0</v>
      </c>
      <c r="G14" s="55">
        <f t="shared" si="2"/>
        <v>0</v>
      </c>
      <c r="H14" s="56"/>
      <c r="I14" s="57"/>
      <c r="J14" s="58"/>
      <c r="K14" s="59"/>
      <c r="L14" s="57"/>
      <c r="M14" s="58"/>
      <c r="N14" s="59"/>
      <c r="O14" s="57"/>
      <c r="P14" s="58"/>
      <c r="Q14" s="59"/>
      <c r="R14" s="57"/>
      <c r="S14" s="58"/>
      <c r="T14" s="59"/>
      <c r="U14" s="57"/>
      <c r="V14" s="60"/>
      <c r="W14" s="16"/>
      <c r="X14" s="13"/>
      <c r="Y14" s="14"/>
      <c r="Z14" s="16"/>
      <c r="AA14" s="13"/>
      <c r="AB14" s="14"/>
    </row>
    <row r="15" spans="1:28" ht="18">
      <c r="A15" s="116"/>
      <c r="B15" s="12"/>
      <c r="C15" s="120" t="s">
        <v>21</v>
      </c>
      <c r="D15" s="109">
        <f t="shared" si="3"/>
        <v>0</v>
      </c>
      <c r="E15" s="25">
        <f t="shared" si="4"/>
        <v>0</v>
      </c>
      <c r="F15" s="25">
        <f t="shared" si="1"/>
        <v>0</v>
      </c>
      <c r="G15" s="55">
        <f t="shared" si="2"/>
        <v>0</v>
      </c>
      <c r="H15" s="56"/>
      <c r="I15" s="57"/>
      <c r="J15" s="58"/>
      <c r="K15" s="59"/>
      <c r="L15" s="57"/>
      <c r="M15" s="58"/>
      <c r="N15" s="59"/>
      <c r="O15" s="57"/>
      <c r="P15" s="58"/>
      <c r="Q15" s="59"/>
      <c r="R15" s="57"/>
      <c r="S15" s="58"/>
      <c r="T15" s="59"/>
      <c r="U15" s="57"/>
      <c r="V15" s="60"/>
      <c r="W15" s="16"/>
      <c r="X15" s="13"/>
      <c r="Y15" s="14"/>
      <c r="Z15" s="16"/>
      <c r="AA15" s="13"/>
      <c r="AB15" s="14"/>
    </row>
    <row r="16" spans="1:28" ht="18">
      <c r="A16" s="116"/>
      <c r="B16" s="12"/>
      <c r="C16" s="120" t="s">
        <v>21</v>
      </c>
      <c r="D16" s="109">
        <f t="shared" si="3"/>
        <v>0</v>
      </c>
      <c r="E16" s="25">
        <f t="shared" si="4"/>
        <v>0</v>
      </c>
      <c r="F16" s="25">
        <f t="shared" si="1"/>
        <v>0</v>
      </c>
      <c r="G16" s="55">
        <f t="shared" si="2"/>
        <v>0</v>
      </c>
      <c r="H16" s="56"/>
      <c r="I16" s="57"/>
      <c r="J16" s="58"/>
      <c r="K16" s="59"/>
      <c r="L16" s="57"/>
      <c r="M16" s="58"/>
      <c r="N16" s="59"/>
      <c r="O16" s="57"/>
      <c r="P16" s="58"/>
      <c r="Q16" s="59"/>
      <c r="R16" s="57"/>
      <c r="S16" s="58"/>
      <c r="T16" s="59"/>
      <c r="U16" s="57"/>
      <c r="V16" s="60"/>
      <c r="W16" s="16"/>
      <c r="X16" s="13"/>
      <c r="Y16" s="14"/>
      <c r="Z16" s="16"/>
      <c r="AA16" s="13"/>
      <c r="AB16" s="14"/>
    </row>
    <row r="17" spans="1:28" ht="18">
      <c r="A17" s="116"/>
      <c r="B17" s="12"/>
      <c r="C17" s="120" t="s">
        <v>21</v>
      </c>
      <c r="D17" s="109">
        <f t="shared" si="3"/>
        <v>0</v>
      </c>
      <c r="E17" s="25">
        <f t="shared" si="4"/>
        <v>0</v>
      </c>
      <c r="F17" s="25">
        <f t="shared" si="1"/>
        <v>0</v>
      </c>
      <c r="G17" s="55">
        <f t="shared" si="2"/>
        <v>0</v>
      </c>
      <c r="H17" s="56"/>
      <c r="I17" s="57"/>
      <c r="J17" s="58"/>
      <c r="K17" s="59"/>
      <c r="L17" s="57"/>
      <c r="M17" s="58"/>
      <c r="N17" s="59"/>
      <c r="O17" s="57"/>
      <c r="P17" s="58"/>
      <c r="Q17" s="59"/>
      <c r="R17" s="57"/>
      <c r="S17" s="58"/>
      <c r="T17" s="59"/>
      <c r="U17" s="57"/>
      <c r="V17" s="60"/>
      <c r="W17" s="16"/>
      <c r="X17" s="13"/>
      <c r="Y17" s="14"/>
      <c r="Z17" s="16"/>
      <c r="AA17" s="13"/>
      <c r="AB17" s="14"/>
    </row>
    <row r="18" spans="1:28" ht="18.75" thickBot="1">
      <c r="A18" s="152"/>
      <c r="B18" s="76"/>
      <c r="C18" s="153" t="s">
        <v>21</v>
      </c>
      <c r="D18" s="110">
        <f t="shared" si="3"/>
        <v>0</v>
      </c>
      <c r="E18" s="69">
        <f t="shared" si="4"/>
        <v>0</v>
      </c>
      <c r="F18" s="69">
        <f t="shared" si="1"/>
        <v>0</v>
      </c>
      <c r="G18" s="70">
        <f t="shared" si="2"/>
        <v>0</v>
      </c>
      <c r="H18" s="154"/>
      <c r="I18" s="155"/>
      <c r="J18" s="156"/>
      <c r="K18" s="157"/>
      <c r="L18" s="155"/>
      <c r="M18" s="156"/>
      <c r="N18" s="157"/>
      <c r="O18" s="155"/>
      <c r="P18" s="156"/>
      <c r="Q18" s="157"/>
      <c r="R18" s="155"/>
      <c r="S18" s="156"/>
      <c r="T18" s="157"/>
      <c r="U18" s="155"/>
      <c r="V18" s="158"/>
      <c r="W18" s="159"/>
      <c r="X18" s="160"/>
      <c r="Y18" s="161"/>
      <c r="Z18" s="159"/>
      <c r="AA18" s="160"/>
      <c r="AB18" s="161"/>
    </row>
    <row r="19" spans="1:28" ht="19.5" customHeight="1">
      <c r="A19" s="162"/>
      <c r="B19" s="163"/>
      <c r="C19" s="164" t="s">
        <v>21</v>
      </c>
      <c r="D19" s="165" t="s">
        <v>174</v>
      </c>
      <c r="E19" s="166" t="s">
        <v>14</v>
      </c>
      <c r="F19" s="182" t="s">
        <v>175</v>
      </c>
      <c r="G19" s="183"/>
      <c r="H19" s="168" t="s">
        <v>173</v>
      </c>
      <c r="I19" s="169" t="s">
        <v>14</v>
      </c>
      <c r="J19" s="170"/>
      <c r="K19" s="171" t="s">
        <v>173</v>
      </c>
      <c r="L19" s="169" t="s">
        <v>14</v>
      </c>
      <c r="M19" s="170"/>
      <c r="N19" s="171" t="s">
        <v>173</v>
      </c>
      <c r="O19" s="169" t="s">
        <v>14</v>
      </c>
      <c r="P19" s="170"/>
      <c r="Q19" s="171" t="s">
        <v>173</v>
      </c>
      <c r="R19" s="193" t="s">
        <v>14</v>
      </c>
      <c r="S19" s="170"/>
      <c r="T19" s="171" t="s">
        <v>173</v>
      </c>
      <c r="U19" s="169" t="s">
        <v>14</v>
      </c>
      <c r="V19" s="172"/>
      <c r="W19" s="187" t="s">
        <v>173</v>
      </c>
      <c r="X19" s="166" t="s">
        <v>14</v>
      </c>
      <c r="Y19" s="167"/>
      <c r="Z19" s="187" t="s">
        <v>173</v>
      </c>
      <c r="AA19" s="166" t="s">
        <v>14</v>
      </c>
      <c r="AB19" s="164"/>
    </row>
    <row r="20" spans="1:28" ht="18">
      <c r="A20" s="116"/>
      <c r="B20" s="12"/>
      <c r="C20" s="120" t="s">
        <v>21</v>
      </c>
      <c r="D20" s="109">
        <f t="shared" si="3"/>
        <v>0</v>
      </c>
      <c r="E20" s="54">
        <f t="shared" si="4"/>
        <v>0</v>
      </c>
      <c r="F20" s="184"/>
      <c r="G20" s="185"/>
      <c r="H20" s="56"/>
      <c r="I20" s="57"/>
      <c r="J20" s="58"/>
      <c r="K20" s="59"/>
      <c r="L20" s="57"/>
      <c r="M20" s="58"/>
      <c r="N20" s="59"/>
      <c r="O20" s="57"/>
      <c r="P20" s="58"/>
      <c r="Q20" s="59"/>
      <c r="R20" s="57"/>
      <c r="S20" s="58"/>
      <c r="T20" s="59"/>
      <c r="U20" s="57"/>
      <c r="V20" s="60"/>
      <c r="W20" s="16"/>
      <c r="X20" s="13"/>
      <c r="Y20" s="14"/>
      <c r="Z20" s="16"/>
      <c r="AA20" s="13"/>
      <c r="AB20" s="122"/>
    </row>
    <row r="21" spans="1:28" ht="18">
      <c r="A21" s="116"/>
      <c r="B21" s="12"/>
      <c r="C21" s="120" t="s">
        <v>21</v>
      </c>
      <c r="D21" s="109">
        <f t="shared" si="3"/>
        <v>0</v>
      </c>
      <c r="E21" s="54">
        <f t="shared" si="4"/>
        <v>0</v>
      </c>
      <c r="F21" s="184"/>
      <c r="G21" s="185"/>
      <c r="H21" s="56"/>
      <c r="I21" s="57"/>
      <c r="J21" s="58"/>
      <c r="K21" s="59"/>
      <c r="L21" s="57"/>
      <c r="M21" s="58"/>
      <c r="N21" s="59"/>
      <c r="O21" s="57"/>
      <c r="P21" s="58"/>
      <c r="Q21" s="59"/>
      <c r="R21" s="57"/>
      <c r="S21" s="58"/>
      <c r="T21" s="59"/>
      <c r="U21" s="57"/>
      <c r="V21" s="60"/>
      <c r="W21" s="16"/>
      <c r="X21" s="13"/>
      <c r="Y21" s="14"/>
      <c r="Z21" s="16"/>
      <c r="AA21" s="13"/>
      <c r="AB21" s="122"/>
    </row>
    <row r="22" spans="1:28" ht="18.75" thickBot="1">
      <c r="A22" s="117" t="s">
        <v>172</v>
      </c>
      <c r="B22" s="118" t="s">
        <v>132</v>
      </c>
      <c r="C22" s="121" t="s">
        <v>21</v>
      </c>
      <c r="D22" s="173">
        <f t="shared" si="3"/>
        <v>38</v>
      </c>
      <c r="E22" s="181">
        <f t="shared" si="4"/>
        <v>63</v>
      </c>
      <c r="F22" s="188"/>
      <c r="G22" s="192">
        <v>38.38</v>
      </c>
      <c r="H22" s="174">
        <v>6</v>
      </c>
      <c r="I22" s="175">
        <v>10</v>
      </c>
      <c r="J22" s="176"/>
      <c r="K22" s="177">
        <v>10</v>
      </c>
      <c r="L22" s="175">
        <v>26</v>
      </c>
      <c r="M22" s="176"/>
      <c r="N22" s="177">
        <v>18</v>
      </c>
      <c r="O22" s="175">
        <v>21</v>
      </c>
      <c r="P22" s="176"/>
      <c r="Q22" s="177">
        <v>4</v>
      </c>
      <c r="R22" s="175">
        <v>6</v>
      </c>
      <c r="S22" s="176"/>
      <c r="T22" s="177"/>
      <c r="U22" s="175"/>
      <c r="V22" s="178"/>
      <c r="W22" s="179"/>
      <c r="X22" s="123"/>
      <c r="Y22" s="180"/>
      <c r="Z22" s="179"/>
      <c r="AA22" s="123"/>
      <c r="AB22" s="124"/>
    </row>
    <row r="23" spans="1:27" ht="12.75">
      <c r="A23" s="61"/>
      <c r="B23" s="61"/>
      <c r="C23" s="61"/>
      <c r="D23" s="62" t="s">
        <v>14</v>
      </c>
      <c r="E23" s="63" t="s">
        <v>4</v>
      </c>
      <c r="F23" s="63" t="s">
        <v>15</v>
      </c>
      <c r="G23" s="64" t="s">
        <v>9</v>
      </c>
      <c r="H23" s="32"/>
      <c r="I23" s="33"/>
      <c r="J23" s="32"/>
      <c r="K23" s="32"/>
      <c r="L23" s="33"/>
      <c r="M23" s="32"/>
      <c r="N23" s="32"/>
      <c r="O23" s="33"/>
      <c r="P23" s="32"/>
      <c r="Q23" s="32"/>
      <c r="R23" s="33"/>
      <c r="S23" s="32"/>
      <c r="U23" s="33"/>
      <c r="W23" s="32"/>
      <c r="X23" s="33"/>
      <c r="Y23" s="32"/>
      <c r="AA23" s="33"/>
    </row>
    <row r="24" spans="1:27" ht="24" thickBot="1">
      <c r="A24" s="65" t="s">
        <v>19</v>
      </c>
      <c r="B24" s="61"/>
      <c r="C24" s="61"/>
      <c r="D24" s="66">
        <f>SUM(D5:D18)</f>
        <v>26</v>
      </c>
      <c r="E24" s="67">
        <f>SUM(E5:E18)</f>
        <v>8</v>
      </c>
      <c r="F24" s="67">
        <f>SUM(F5:F18)</f>
        <v>34</v>
      </c>
      <c r="G24" s="68">
        <f>SUM(G5:G18)</f>
        <v>4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X24" s="1"/>
      <c r="AA24" s="1"/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7.75390625" style="0" customWidth="1"/>
  </cols>
  <sheetData>
    <row r="1" spans="1:28" ht="18">
      <c r="A1" s="26"/>
      <c r="B1" s="5" t="s">
        <v>153</v>
      </c>
      <c r="C1" s="1"/>
      <c r="D1" s="17"/>
      <c r="E1" s="18"/>
      <c r="F1" s="18"/>
      <c r="G1" s="19"/>
      <c r="H1" s="27"/>
      <c r="I1" s="28"/>
      <c r="J1" s="28"/>
      <c r="K1" s="29"/>
      <c r="L1" s="28"/>
      <c r="M1" s="28"/>
      <c r="N1" s="29"/>
      <c r="O1" s="28"/>
      <c r="P1" s="28"/>
      <c r="Q1" s="29"/>
      <c r="R1" s="28"/>
      <c r="S1" s="28"/>
      <c r="T1" s="29"/>
      <c r="U1" s="28" t="s">
        <v>125</v>
      </c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ht="18">
      <c r="A2" s="26"/>
      <c r="B2" s="5"/>
      <c r="C2" s="1"/>
      <c r="D2" s="11"/>
      <c r="E2" s="3"/>
      <c r="F2" s="3"/>
      <c r="G2" s="7"/>
      <c r="H2" s="32"/>
      <c r="I2" s="103" t="s">
        <v>133</v>
      </c>
      <c r="J2" s="104"/>
      <c r="K2" s="105"/>
      <c r="L2" s="103" t="s">
        <v>84</v>
      </c>
      <c r="M2" s="106"/>
      <c r="N2" s="104"/>
      <c r="O2" s="103" t="s">
        <v>85</v>
      </c>
      <c r="P2" s="104"/>
      <c r="Q2" s="105"/>
      <c r="R2" s="103" t="s">
        <v>127</v>
      </c>
      <c r="S2" s="106"/>
      <c r="T2" s="104"/>
      <c r="U2" s="33" t="s">
        <v>12</v>
      </c>
      <c r="W2" s="34"/>
      <c r="X2" s="33" t="s">
        <v>12</v>
      </c>
      <c r="Y2" s="35"/>
      <c r="AA2" s="33" t="s">
        <v>12</v>
      </c>
      <c r="AB2" s="36"/>
    </row>
    <row r="3" spans="1:28" ht="18.75" thickBot="1">
      <c r="A3" s="101"/>
      <c r="B3" s="2" t="s">
        <v>86</v>
      </c>
      <c r="C3" s="1"/>
      <c r="D3" s="11"/>
      <c r="E3" s="3" t="s">
        <v>13</v>
      </c>
      <c r="F3" s="3"/>
      <c r="G3" s="7"/>
      <c r="I3" s="37" t="s">
        <v>137</v>
      </c>
      <c r="J3" s="37"/>
      <c r="K3" s="38"/>
      <c r="L3" s="37" t="s">
        <v>143</v>
      </c>
      <c r="M3" s="39"/>
      <c r="N3" s="37"/>
      <c r="O3" s="37" t="s">
        <v>146</v>
      </c>
      <c r="P3" s="37"/>
      <c r="Q3" s="38"/>
      <c r="R3" s="37" t="s">
        <v>151</v>
      </c>
      <c r="S3" s="39"/>
      <c r="T3" s="37"/>
      <c r="U3" s="37"/>
      <c r="V3" s="37"/>
      <c r="W3" s="40"/>
      <c r="X3" s="1"/>
      <c r="Y3" s="36"/>
      <c r="AA3" s="1"/>
      <c r="AB3" s="36"/>
    </row>
    <row r="4" spans="1:28" s="71" customFormat="1" ht="18.75" customHeight="1" thickBot="1">
      <c r="A4" s="111" t="s">
        <v>1</v>
      </c>
      <c r="B4" s="112" t="s">
        <v>2</v>
      </c>
      <c r="C4" s="113"/>
      <c r="D4" s="107" t="s">
        <v>14</v>
      </c>
      <c r="E4" s="41" t="s">
        <v>4</v>
      </c>
      <c r="F4" s="41" t="s">
        <v>15</v>
      </c>
      <c r="G4" s="42" t="s">
        <v>9</v>
      </c>
      <c r="H4" s="43" t="s">
        <v>16</v>
      </c>
      <c r="I4" s="44" t="s">
        <v>17</v>
      </c>
      <c r="J4" s="42" t="s">
        <v>18</v>
      </c>
      <c r="K4" s="45" t="s">
        <v>16</v>
      </c>
      <c r="L4" s="44" t="s">
        <v>17</v>
      </c>
      <c r="M4" s="42" t="s">
        <v>18</v>
      </c>
      <c r="N4" s="45" t="s">
        <v>16</v>
      </c>
      <c r="O4" s="44" t="s">
        <v>17</v>
      </c>
      <c r="P4" s="42" t="s">
        <v>18</v>
      </c>
      <c r="Q4" s="45" t="s">
        <v>16</v>
      </c>
      <c r="R4" s="44" t="s">
        <v>17</v>
      </c>
      <c r="S4" s="42" t="s">
        <v>18</v>
      </c>
      <c r="T4" s="45" t="s">
        <v>16</v>
      </c>
      <c r="U4" s="44" t="s">
        <v>17</v>
      </c>
      <c r="V4" s="46" t="s">
        <v>18</v>
      </c>
      <c r="W4" s="45" t="s">
        <v>16</v>
      </c>
      <c r="X4" s="44" t="s">
        <v>17</v>
      </c>
      <c r="Y4" s="42" t="s">
        <v>18</v>
      </c>
      <c r="Z4" s="45" t="s">
        <v>16</v>
      </c>
      <c r="AA4" s="44" t="s">
        <v>17</v>
      </c>
      <c r="AB4" s="42" t="s">
        <v>18</v>
      </c>
    </row>
    <row r="5" spans="1:31" s="71" customFormat="1" ht="18.75" customHeight="1" thickTop="1">
      <c r="A5" s="114">
        <v>10</v>
      </c>
      <c r="B5" s="8" t="s">
        <v>148</v>
      </c>
      <c r="C5" s="115" t="s">
        <v>87</v>
      </c>
      <c r="D5" s="108">
        <f aca="true" t="shared" si="0" ref="D5:D18">H5+K5+N5+Q5+T5+W5+Z5</f>
        <v>6</v>
      </c>
      <c r="E5" s="47">
        <f aca="true" t="shared" si="1" ref="E5:E18">I5+L5+O5+R5+U5+X5+AA5</f>
        <v>1</v>
      </c>
      <c r="F5" s="47">
        <f aca="true" t="shared" si="2" ref="F5:F18">D5+E5</f>
        <v>7</v>
      </c>
      <c r="G5" s="48">
        <f aca="true" t="shared" si="3" ref="G5:G18">J5+M5+P5+S5+V5+Y5+AB5</f>
        <v>0</v>
      </c>
      <c r="H5" s="49">
        <v>2</v>
      </c>
      <c r="I5" s="50"/>
      <c r="J5" s="51"/>
      <c r="K5" s="52">
        <v>1</v>
      </c>
      <c r="L5" s="50"/>
      <c r="M5" s="51"/>
      <c r="N5" s="52">
        <v>3</v>
      </c>
      <c r="O5" s="50">
        <v>1</v>
      </c>
      <c r="P5" s="51"/>
      <c r="Q5" s="52"/>
      <c r="R5" s="50"/>
      <c r="S5" s="51"/>
      <c r="T5" s="52"/>
      <c r="U5" s="50"/>
      <c r="V5" s="53"/>
      <c r="W5" s="15"/>
      <c r="X5" s="9"/>
      <c r="Y5" s="10"/>
      <c r="Z5" s="15"/>
      <c r="AA5" s="9"/>
      <c r="AB5" s="10"/>
      <c r="AD5" s="4"/>
      <c r="AE5" s="4"/>
    </row>
    <row r="6" spans="1:31" s="71" customFormat="1" ht="18.75" customHeight="1">
      <c r="A6" s="116">
        <v>6</v>
      </c>
      <c r="B6" s="12" t="s">
        <v>117</v>
      </c>
      <c r="C6" s="115" t="s">
        <v>87</v>
      </c>
      <c r="D6" s="109">
        <f t="shared" si="0"/>
        <v>4</v>
      </c>
      <c r="E6" s="25">
        <f t="shared" si="1"/>
        <v>3</v>
      </c>
      <c r="F6" s="25">
        <f t="shared" si="2"/>
        <v>7</v>
      </c>
      <c r="G6" s="55">
        <f t="shared" si="3"/>
        <v>0</v>
      </c>
      <c r="H6" s="56">
        <v>3</v>
      </c>
      <c r="I6" s="57">
        <v>2</v>
      </c>
      <c r="J6" s="58"/>
      <c r="K6" s="59"/>
      <c r="L6" s="57"/>
      <c r="M6" s="58"/>
      <c r="N6" s="59">
        <v>1</v>
      </c>
      <c r="O6" s="57">
        <v>1</v>
      </c>
      <c r="P6" s="58"/>
      <c r="Q6" s="59"/>
      <c r="R6" s="57"/>
      <c r="S6" s="58"/>
      <c r="T6" s="59"/>
      <c r="U6" s="57"/>
      <c r="V6" s="60"/>
      <c r="W6" s="16"/>
      <c r="X6" s="13"/>
      <c r="Y6" s="14"/>
      <c r="Z6" s="16"/>
      <c r="AA6" s="13"/>
      <c r="AB6" s="14"/>
      <c r="AD6" s="4"/>
      <c r="AE6" s="4"/>
    </row>
    <row r="7" spans="1:31" s="71" customFormat="1" ht="18.75" customHeight="1">
      <c r="A7" s="116">
        <v>11</v>
      </c>
      <c r="B7" s="12" t="s">
        <v>121</v>
      </c>
      <c r="C7" s="115" t="s">
        <v>87</v>
      </c>
      <c r="D7" s="109">
        <f t="shared" si="0"/>
        <v>3</v>
      </c>
      <c r="E7" s="25">
        <f t="shared" si="1"/>
        <v>3</v>
      </c>
      <c r="F7" s="25">
        <f t="shared" si="2"/>
        <v>6</v>
      </c>
      <c r="G7" s="55">
        <f t="shared" si="3"/>
        <v>0</v>
      </c>
      <c r="H7" s="56">
        <v>2</v>
      </c>
      <c r="I7" s="57">
        <v>2</v>
      </c>
      <c r="J7" s="58"/>
      <c r="K7" s="59"/>
      <c r="L7" s="57"/>
      <c r="M7" s="58"/>
      <c r="N7" s="59">
        <v>1</v>
      </c>
      <c r="O7" s="57">
        <v>1</v>
      </c>
      <c r="P7" s="58"/>
      <c r="Q7" s="59"/>
      <c r="R7" s="57"/>
      <c r="S7" s="58"/>
      <c r="T7" s="59"/>
      <c r="U7" s="57"/>
      <c r="V7" s="60"/>
      <c r="W7" s="16"/>
      <c r="X7" s="13"/>
      <c r="Y7" s="14"/>
      <c r="Z7" s="16"/>
      <c r="AA7" s="13"/>
      <c r="AB7" s="14"/>
      <c r="AD7" s="4"/>
      <c r="AE7" s="4"/>
    </row>
    <row r="8" spans="1:31" s="71" customFormat="1" ht="18.75" customHeight="1">
      <c r="A8" s="116">
        <v>8</v>
      </c>
      <c r="B8" s="12" t="s">
        <v>120</v>
      </c>
      <c r="C8" s="115" t="s">
        <v>87</v>
      </c>
      <c r="D8" s="109">
        <f t="shared" si="0"/>
        <v>3</v>
      </c>
      <c r="E8" s="25">
        <f t="shared" si="1"/>
        <v>1</v>
      </c>
      <c r="F8" s="25">
        <f t="shared" si="2"/>
        <v>4</v>
      </c>
      <c r="G8" s="55">
        <f t="shared" si="3"/>
        <v>0</v>
      </c>
      <c r="H8" s="56">
        <v>3</v>
      </c>
      <c r="I8" s="57">
        <v>1</v>
      </c>
      <c r="J8" s="58"/>
      <c r="K8" s="59"/>
      <c r="L8" s="57"/>
      <c r="M8" s="58"/>
      <c r="N8" s="59"/>
      <c r="O8" s="57"/>
      <c r="P8" s="58"/>
      <c r="Q8" s="59"/>
      <c r="R8" s="57"/>
      <c r="S8" s="58"/>
      <c r="T8" s="59"/>
      <c r="U8" s="57"/>
      <c r="V8" s="60"/>
      <c r="W8" s="16"/>
      <c r="X8" s="13"/>
      <c r="Y8" s="14"/>
      <c r="Z8" s="16"/>
      <c r="AA8" s="13"/>
      <c r="AB8" s="14"/>
      <c r="AD8" s="4"/>
      <c r="AE8" s="4"/>
    </row>
    <row r="9" spans="1:31" s="71" customFormat="1" ht="18.75" customHeight="1">
      <c r="A9" s="116">
        <v>30</v>
      </c>
      <c r="B9" s="12" t="s">
        <v>123</v>
      </c>
      <c r="C9" s="115" t="s">
        <v>87</v>
      </c>
      <c r="D9" s="109">
        <f t="shared" si="0"/>
        <v>0</v>
      </c>
      <c r="E9" s="25">
        <f t="shared" si="1"/>
        <v>3</v>
      </c>
      <c r="F9" s="25">
        <f t="shared" si="2"/>
        <v>3</v>
      </c>
      <c r="G9" s="55">
        <f t="shared" si="3"/>
        <v>0</v>
      </c>
      <c r="H9" s="56"/>
      <c r="I9" s="57">
        <v>2</v>
      </c>
      <c r="J9" s="58"/>
      <c r="K9" s="59"/>
      <c r="L9" s="57"/>
      <c r="M9" s="58"/>
      <c r="N9" s="59"/>
      <c r="O9" s="57">
        <v>1</v>
      </c>
      <c r="P9" s="58"/>
      <c r="Q9" s="59"/>
      <c r="R9" s="57"/>
      <c r="S9" s="58"/>
      <c r="T9" s="59"/>
      <c r="U9" s="57"/>
      <c r="V9" s="60"/>
      <c r="W9" s="16"/>
      <c r="X9" s="13"/>
      <c r="Y9" s="14"/>
      <c r="Z9" s="16"/>
      <c r="AA9" s="13"/>
      <c r="AB9" s="14"/>
      <c r="AD9" s="4"/>
      <c r="AE9" s="4"/>
    </row>
    <row r="10" spans="1:31" s="71" customFormat="1" ht="18.75" customHeight="1">
      <c r="A10" s="116">
        <v>99</v>
      </c>
      <c r="B10" s="12" t="s">
        <v>119</v>
      </c>
      <c r="C10" s="115" t="s">
        <v>87</v>
      </c>
      <c r="D10" s="109">
        <f t="shared" si="0"/>
        <v>2</v>
      </c>
      <c r="E10" s="25">
        <f t="shared" si="1"/>
        <v>0</v>
      </c>
      <c r="F10" s="25">
        <f t="shared" si="2"/>
        <v>2</v>
      </c>
      <c r="G10" s="55">
        <f t="shared" si="3"/>
        <v>0</v>
      </c>
      <c r="H10" s="56"/>
      <c r="I10" s="57"/>
      <c r="J10" s="58"/>
      <c r="K10" s="59"/>
      <c r="L10" s="57"/>
      <c r="M10" s="58"/>
      <c r="N10" s="59">
        <v>1</v>
      </c>
      <c r="O10" s="57"/>
      <c r="P10" s="58"/>
      <c r="Q10" s="59">
        <v>1</v>
      </c>
      <c r="R10" s="57"/>
      <c r="S10" s="58"/>
      <c r="T10" s="59"/>
      <c r="U10" s="57"/>
      <c r="V10" s="60"/>
      <c r="W10" s="16"/>
      <c r="X10" s="13"/>
      <c r="Y10" s="14"/>
      <c r="Z10" s="16"/>
      <c r="AA10" s="13"/>
      <c r="AB10" s="14"/>
      <c r="AD10" s="4"/>
      <c r="AE10" s="4"/>
    </row>
    <row r="11" spans="1:31" s="71" customFormat="1" ht="20.25" customHeight="1">
      <c r="A11" s="116">
        <v>4</v>
      </c>
      <c r="B11" s="12" t="s">
        <v>118</v>
      </c>
      <c r="C11" s="115" t="s">
        <v>87</v>
      </c>
      <c r="D11" s="109">
        <f t="shared" si="0"/>
        <v>1</v>
      </c>
      <c r="E11" s="25">
        <f t="shared" si="1"/>
        <v>0</v>
      </c>
      <c r="F11" s="25">
        <f t="shared" si="2"/>
        <v>1</v>
      </c>
      <c r="G11" s="55">
        <f t="shared" si="3"/>
        <v>0</v>
      </c>
      <c r="H11" s="56"/>
      <c r="I11" s="57"/>
      <c r="J11" s="58"/>
      <c r="K11" s="59"/>
      <c r="L11" s="57"/>
      <c r="M11" s="58"/>
      <c r="N11" s="59"/>
      <c r="O11" s="57"/>
      <c r="P11" s="58"/>
      <c r="Q11" s="59">
        <v>1</v>
      </c>
      <c r="R11" s="57"/>
      <c r="S11" s="58"/>
      <c r="T11" s="59"/>
      <c r="U11" s="57"/>
      <c r="V11" s="60"/>
      <c r="W11" s="16"/>
      <c r="X11" s="13"/>
      <c r="Y11" s="14"/>
      <c r="Z11" s="16"/>
      <c r="AA11" s="13"/>
      <c r="AB11" s="14"/>
      <c r="AD11" s="4"/>
      <c r="AE11" s="4"/>
    </row>
    <row r="12" spans="1:31" s="71" customFormat="1" ht="18.75" customHeight="1">
      <c r="A12" s="116">
        <v>41</v>
      </c>
      <c r="B12" s="12" t="s">
        <v>122</v>
      </c>
      <c r="C12" s="115" t="s">
        <v>87</v>
      </c>
      <c r="D12" s="109">
        <f t="shared" si="0"/>
        <v>0</v>
      </c>
      <c r="E12" s="25">
        <f t="shared" si="1"/>
        <v>0</v>
      </c>
      <c r="F12" s="25">
        <f t="shared" si="2"/>
        <v>0</v>
      </c>
      <c r="G12" s="55">
        <f t="shared" si="3"/>
        <v>0</v>
      </c>
      <c r="H12" s="56"/>
      <c r="I12" s="57"/>
      <c r="J12" s="58"/>
      <c r="K12" s="59"/>
      <c r="L12" s="57"/>
      <c r="M12" s="58"/>
      <c r="N12" s="59"/>
      <c r="O12" s="57"/>
      <c r="P12" s="58"/>
      <c r="Q12" s="59"/>
      <c r="R12" s="57"/>
      <c r="S12" s="58"/>
      <c r="T12" s="59"/>
      <c r="U12" s="57"/>
      <c r="V12" s="60"/>
      <c r="W12" s="16"/>
      <c r="X12" s="13"/>
      <c r="Y12" s="14"/>
      <c r="Z12" s="16"/>
      <c r="AA12" s="13"/>
      <c r="AB12" s="14"/>
      <c r="AD12"/>
      <c r="AE12"/>
    </row>
    <row r="13" spans="1:31" s="71" customFormat="1" ht="18.75" customHeight="1">
      <c r="A13" s="116">
        <v>7</v>
      </c>
      <c r="B13" s="12" t="s">
        <v>124</v>
      </c>
      <c r="C13" s="115" t="s">
        <v>87</v>
      </c>
      <c r="D13" s="109">
        <f t="shared" si="0"/>
        <v>0</v>
      </c>
      <c r="E13" s="25">
        <f t="shared" si="1"/>
        <v>0</v>
      </c>
      <c r="F13" s="25">
        <f t="shared" si="2"/>
        <v>0</v>
      </c>
      <c r="G13" s="55">
        <f t="shared" si="3"/>
        <v>0</v>
      </c>
      <c r="H13" s="56"/>
      <c r="I13" s="57"/>
      <c r="J13" s="58"/>
      <c r="K13" s="59"/>
      <c r="L13" s="57"/>
      <c r="M13" s="58"/>
      <c r="N13" s="59"/>
      <c r="O13" s="57"/>
      <c r="P13" s="58"/>
      <c r="Q13" s="59"/>
      <c r="R13" s="57"/>
      <c r="S13" s="58"/>
      <c r="T13" s="59"/>
      <c r="U13" s="57"/>
      <c r="V13" s="60"/>
      <c r="W13" s="16"/>
      <c r="X13" s="13"/>
      <c r="Y13" s="14"/>
      <c r="Z13" s="16"/>
      <c r="AA13" s="13"/>
      <c r="AB13" s="14"/>
      <c r="AD13"/>
      <c r="AE13"/>
    </row>
    <row r="14" spans="1:31" s="71" customFormat="1" ht="18.75" customHeight="1">
      <c r="A14" s="116"/>
      <c r="B14" s="12"/>
      <c r="C14" s="115" t="s">
        <v>87</v>
      </c>
      <c r="D14" s="109">
        <f t="shared" si="0"/>
        <v>0</v>
      </c>
      <c r="E14" s="25">
        <f t="shared" si="1"/>
        <v>0</v>
      </c>
      <c r="F14" s="25">
        <f t="shared" si="2"/>
        <v>0</v>
      </c>
      <c r="G14" s="55">
        <f t="shared" si="3"/>
        <v>0</v>
      </c>
      <c r="H14" s="56"/>
      <c r="I14" s="57"/>
      <c r="J14" s="58"/>
      <c r="K14" s="59"/>
      <c r="L14" s="57"/>
      <c r="M14" s="58"/>
      <c r="N14" s="59"/>
      <c r="O14" s="57"/>
      <c r="P14" s="58"/>
      <c r="Q14" s="59"/>
      <c r="R14" s="57"/>
      <c r="S14" s="58"/>
      <c r="T14" s="59"/>
      <c r="U14" s="57"/>
      <c r="V14" s="60"/>
      <c r="W14" s="16"/>
      <c r="X14" s="13"/>
      <c r="Y14" s="14"/>
      <c r="Z14" s="16"/>
      <c r="AA14" s="13"/>
      <c r="AB14" s="14"/>
      <c r="AD14"/>
      <c r="AE14"/>
    </row>
    <row r="15" spans="1:31" s="71" customFormat="1" ht="18.75" customHeight="1">
      <c r="A15" s="116"/>
      <c r="B15" s="12"/>
      <c r="C15" s="115" t="s">
        <v>87</v>
      </c>
      <c r="D15" s="109">
        <f t="shared" si="0"/>
        <v>0</v>
      </c>
      <c r="E15" s="25">
        <f t="shared" si="1"/>
        <v>0</v>
      </c>
      <c r="F15" s="25">
        <f t="shared" si="2"/>
        <v>0</v>
      </c>
      <c r="G15" s="55">
        <f t="shared" si="3"/>
        <v>0</v>
      </c>
      <c r="H15" s="56"/>
      <c r="I15" s="57"/>
      <c r="J15" s="58"/>
      <c r="K15" s="59"/>
      <c r="L15" s="57"/>
      <c r="M15" s="58"/>
      <c r="N15" s="59"/>
      <c r="O15" s="57"/>
      <c r="P15" s="58"/>
      <c r="Q15" s="59"/>
      <c r="R15" s="57"/>
      <c r="S15" s="58"/>
      <c r="T15" s="59"/>
      <c r="U15" s="57"/>
      <c r="V15" s="60"/>
      <c r="W15" s="16"/>
      <c r="X15" s="13"/>
      <c r="Y15" s="14"/>
      <c r="Z15" s="16"/>
      <c r="AA15" s="13"/>
      <c r="AB15" s="14"/>
      <c r="AD15"/>
      <c r="AE15"/>
    </row>
    <row r="16" spans="1:31" s="71" customFormat="1" ht="18.75" customHeight="1">
      <c r="A16" s="116"/>
      <c r="B16" s="12"/>
      <c r="C16" s="115" t="s">
        <v>87</v>
      </c>
      <c r="D16" s="109">
        <f t="shared" si="0"/>
        <v>0</v>
      </c>
      <c r="E16" s="25">
        <f t="shared" si="1"/>
        <v>0</v>
      </c>
      <c r="F16" s="25">
        <f t="shared" si="2"/>
        <v>0</v>
      </c>
      <c r="G16" s="55">
        <f t="shared" si="3"/>
        <v>0</v>
      </c>
      <c r="H16" s="56"/>
      <c r="I16" s="57"/>
      <c r="J16" s="58"/>
      <c r="K16" s="59"/>
      <c r="L16" s="57"/>
      <c r="M16" s="58"/>
      <c r="N16" s="59"/>
      <c r="O16" s="57"/>
      <c r="P16" s="58"/>
      <c r="Q16" s="59"/>
      <c r="R16" s="57"/>
      <c r="S16" s="58"/>
      <c r="T16" s="59"/>
      <c r="U16" s="57"/>
      <c r="V16" s="60"/>
      <c r="W16" s="16"/>
      <c r="X16" s="13"/>
      <c r="Y16" s="14"/>
      <c r="Z16" s="16"/>
      <c r="AA16" s="13"/>
      <c r="AB16" s="14"/>
      <c r="AD16"/>
      <c r="AE16"/>
    </row>
    <row r="17" spans="1:28" s="71" customFormat="1" ht="18.75" customHeight="1">
      <c r="A17" s="116"/>
      <c r="B17" s="12"/>
      <c r="C17" s="115" t="s">
        <v>87</v>
      </c>
      <c r="D17" s="109">
        <f t="shared" si="0"/>
        <v>0</v>
      </c>
      <c r="E17" s="25">
        <f t="shared" si="1"/>
        <v>0</v>
      </c>
      <c r="F17" s="25">
        <f t="shared" si="2"/>
        <v>0</v>
      </c>
      <c r="G17" s="55">
        <f t="shared" si="3"/>
        <v>0</v>
      </c>
      <c r="H17" s="56"/>
      <c r="I17" s="57"/>
      <c r="J17" s="58"/>
      <c r="K17" s="59"/>
      <c r="L17" s="57"/>
      <c r="M17" s="58"/>
      <c r="N17" s="59"/>
      <c r="O17" s="57"/>
      <c r="P17" s="58"/>
      <c r="Q17" s="59"/>
      <c r="R17" s="57"/>
      <c r="S17" s="58"/>
      <c r="T17" s="59"/>
      <c r="U17" s="57"/>
      <c r="V17" s="60"/>
      <c r="W17" s="16"/>
      <c r="X17" s="13"/>
      <c r="Y17" s="14"/>
      <c r="Z17" s="16"/>
      <c r="AA17" s="13"/>
      <c r="AB17" s="14"/>
    </row>
    <row r="18" spans="1:28" s="71" customFormat="1" ht="18.75" customHeight="1" thickBot="1">
      <c r="A18" s="152"/>
      <c r="B18" s="76"/>
      <c r="C18" s="153" t="s">
        <v>87</v>
      </c>
      <c r="D18" s="110">
        <f t="shared" si="0"/>
        <v>0</v>
      </c>
      <c r="E18" s="69">
        <f t="shared" si="1"/>
        <v>0</v>
      </c>
      <c r="F18" s="69">
        <f t="shared" si="2"/>
        <v>0</v>
      </c>
      <c r="G18" s="70">
        <f t="shared" si="3"/>
        <v>0</v>
      </c>
      <c r="H18" s="154"/>
      <c r="I18" s="155"/>
      <c r="J18" s="156"/>
      <c r="K18" s="157"/>
      <c r="L18" s="155"/>
      <c r="M18" s="156"/>
      <c r="N18" s="157"/>
      <c r="O18" s="155"/>
      <c r="P18" s="156"/>
      <c r="Q18" s="157"/>
      <c r="R18" s="155"/>
      <c r="S18" s="156"/>
      <c r="T18" s="157"/>
      <c r="U18" s="155"/>
      <c r="V18" s="158"/>
      <c r="W18" s="159"/>
      <c r="X18" s="160"/>
      <c r="Y18" s="161"/>
      <c r="Z18" s="159"/>
      <c r="AA18" s="160"/>
      <c r="AB18" s="161"/>
    </row>
    <row r="19" spans="1:28" s="71" customFormat="1" ht="18.75" customHeight="1">
      <c r="A19" s="162"/>
      <c r="B19" s="163"/>
      <c r="C19" s="164" t="s">
        <v>87</v>
      </c>
      <c r="D19" s="165" t="s">
        <v>174</v>
      </c>
      <c r="E19" s="166" t="s">
        <v>14</v>
      </c>
      <c r="F19" s="182" t="s">
        <v>175</v>
      </c>
      <c r="G19" s="183"/>
      <c r="H19" s="168" t="s">
        <v>173</v>
      </c>
      <c r="I19" s="169" t="s">
        <v>14</v>
      </c>
      <c r="J19" s="170"/>
      <c r="K19" s="171" t="s">
        <v>173</v>
      </c>
      <c r="L19" s="169" t="s">
        <v>14</v>
      </c>
      <c r="M19" s="170"/>
      <c r="N19" s="171" t="s">
        <v>173</v>
      </c>
      <c r="O19" s="169" t="s">
        <v>14</v>
      </c>
      <c r="P19" s="170"/>
      <c r="Q19" s="171" t="s">
        <v>173</v>
      </c>
      <c r="R19" s="193" t="s">
        <v>14</v>
      </c>
      <c r="S19" s="170"/>
      <c r="T19" s="171" t="s">
        <v>173</v>
      </c>
      <c r="U19" s="169" t="s">
        <v>14</v>
      </c>
      <c r="V19" s="172"/>
      <c r="W19" s="187" t="s">
        <v>173</v>
      </c>
      <c r="X19" s="166" t="s">
        <v>14</v>
      </c>
      <c r="Y19" s="167"/>
      <c r="Z19" s="187" t="s">
        <v>173</v>
      </c>
      <c r="AA19" s="166" t="s">
        <v>14</v>
      </c>
      <c r="AB19" s="164"/>
    </row>
    <row r="20" spans="1:28" s="71" customFormat="1" ht="18.75" customHeight="1">
      <c r="A20" s="116"/>
      <c r="B20" s="12"/>
      <c r="C20" s="115" t="s">
        <v>87</v>
      </c>
      <c r="D20" s="109"/>
      <c r="E20" s="54"/>
      <c r="F20" s="184"/>
      <c r="G20" s="185"/>
      <c r="H20" s="56"/>
      <c r="I20" s="57"/>
      <c r="J20" s="58"/>
      <c r="K20" s="59"/>
      <c r="L20" s="57"/>
      <c r="M20" s="58"/>
      <c r="N20" s="59"/>
      <c r="O20" s="57"/>
      <c r="P20" s="58"/>
      <c r="Q20" s="59"/>
      <c r="R20" s="57"/>
      <c r="S20" s="58"/>
      <c r="T20" s="59"/>
      <c r="U20" s="57"/>
      <c r="V20" s="60"/>
      <c r="W20" s="16"/>
      <c r="X20" s="13"/>
      <c r="Y20" s="14"/>
      <c r="Z20" s="16"/>
      <c r="AA20" s="13"/>
      <c r="AB20" s="122"/>
    </row>
    <row r="21" spans="1:28" s="71" customFormat="1" ht="18.75" customHeight="1">
      <c r="A21" s="116" t="s">
        <v>172</v>
      </c>
      <c r="B21" s="12" t="s">
        <v>118</v>
      </c>
      <c r="C21" s="115" t="s">
        <v>87</v>
      </c>
      <c r="D21" s="109">
        <f>H21+K21+N21+Q21+T21+W21+Z21</f>
        <v>15</v>
      </c>
      <c r="E21" s="54">
        <f>I21+L21+O21+R21+U21+X21+AA21</f>
        <v>36</v>
      </c>
      <c r="F21" s="184"/>
      <c r="G21" s="185">
        <v>29.41</v>
      </c>
      <c r="H21" s="56">
        <v>4</v>
      </c>
      <c r="I21" s="57">
        <v>12</v>
      </c>
      <c r="J21" s="58"/>
      <c r="K21" s="59">
        <v>2</v>
      </c>
      <c r="L21" s="57">
        <v>20</v>
      </c>
      <c r="M21" s="58"/>
      <c r="N21" s="59">
        <v>9</v>
      </c>
      <c r="O21" s="57">
        <v>4</v>
      </c>
      <c r="P21" s="58"/>
      <c r="Q21" s="59"/>
      <c r="R21" s="57"/>
      <c r="S21" s="58"/>
      <c r="T21" s="59"/>
      <c r="U21" s="57"/>
      <c r="V21" s="60"/>
      <c r="W21" s="16"/>
      <c r="X21" s="13"/>
      <c r="Y21" s="14"/>
      <c r="Z21" s="16"/>
      <c r="AA21" s="13"/>
      <c r="AB21" s="122"/>
    </row>
    <row r="22" spans="1:28" s="71" customFormat="1" ht="18.75" customHeight="1" thickBot="1">
      <c r="A22" s="117" t="s">
        <v>172</v>
      </c>
      <c r="B22" s="118" t="s">
        <v>148</v>
      </c>
      <c r="C22" s="119" t="s">
        <v>87</v>
      </c>
      <c r="D22" s="173">
        <f>H22+K22+N22+Q22+T22+W22+Z22</f>
        <v>2</v>
      </c>
      <c r="E22" s="181">
        <f>I22+L22+O22+R22+U22+X22+AA22</f>
        <v>27</v>
      </c>
      <c r="F22" s="188"/>
      <c r="G22" s="189">
        <v>6.9</v>
      </c>
      <c r="H22" s="174"/>
      <c r="I22" s="175"/>
      <c r="J22" s="176"/>
      <c r="K22" s="177"/>
      <c r="L22" s="175"/>
      <c r="M22" s="176"/>
      <c r="N22" s="177"/>
      <c r="O22" s="175"/>
      <c r="P22" s="176"/>
      <c r="Q22" s="177">
        <v>2</v>
      </c>
      <c r="R22" s="175">
        <v>27</v>
      </c>
      <c r="S22" s="176"/>
      <c r="T22" s="177"/>
      <c r="U22" s="175"/>
      <c r="V22" s="178"/>
      <c r="W22" s="179"/>
      <c r="X22" s="123"/>
      <c r="Y22" s="180"/>
      <c r="Z22" s="179"/>
      <c r="AA22" s="123"/>
      <c r="AB22" s="124"/>
    </row>
    <row r="23" spans="1:7" ht="12.75">
      <c r="A23" s="61"/>
      <c r="B23" s="61"/>
      <c r="C23" s="61"/>
      <c r="D23" s="62" t="s">
        <v>14</v>
      </c>
      <c r="E23" s="63" t="s">
        <v>4</v>
      </c>
      <c r="F23" s="63" t="s">
        <v>15</v>
      </c>
      <c r="G23" s="64" t="s">
        <v>9</v>
      </c>
    </row>
    <row r="24" spans="1:7" ht="23.25">
      <c r="A24" s="65" t="s">
        <v>19</v>
      </c>
      <c r="B24" s="61"/>
      <c r="C24" s="61"/>
      <c r="D24" s="66">
        <f>SUM(D5:D18)</f>
        <v>19</v>
      </c>
      <c r="E24" s="67">
        <f>SUM(E5:E18)</f>
        <v>11</v>
      </c>
      <c r="F24" s="67">
        <f>SUM(F5:F18)</f>
        <v>30</v>
      </c>
      <c r="G24" s="68">
        <f>SUM(G5:G18)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6.25390625" style="0" customWidth="1"/>
  </cols>
  <sheetData>
    <row r="1" spans="1:28" s="1" customFormat="1" ht="18">
      <c r="A1" s="26"/>
      <c r="B1" s="5" t="s">
        <v>156</v>
      </c>
      <c r="D1" s="17"/>
      <c r="E1" s="18"/>
      <c r="F1" s="18"/>
      <c r="G1" s="19"/>
      <c r="H1" s="27"/>
      <c r="I1" s="28"/>
      <c r="J1" s="28"/>
      <c r="K1" s="29"/>
      <c r="L1" s="28"/>
      <c r="M1" s="28"/>
      <c r="N1" s="29"/>
      <c r="O1" s="28"/>
      <c r="P1" s="28"/>
      <c r="Q1" s="29"/>
      <c r="R1" s="28"/>
      <c r="S1" s="28"/>
      <c r="T1" s="29"/>
      <c r="U1" s="28" t="s">
        <v>125</v>
      </c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s="1" customFormat="1" ht="18">
      <c r="A2" s="26"/>
      <c r="B2" s="5"/>
      <c r="D2" s="11"/>
      <c r="E2" s="3"/>
      <c r="F2" s="3"/>
      <c r="G2" s="7"/>
      <c r="H2" s="32"/>
      <c r="I2" s="103" t="s">
        <v>84</v>
      </c>
      <c r="J2" s="104"/>
      <c r="K2" s="105"/>
      <c r="L2" s="103" t="s">
        <v>127</v>
      </c>
      <c r="M2" s="106"/>
      <c r="N2" s="104"/>
      <c r="O2" s="103" t="s">
        <v>126</v>
      </c>
      <c r="P2" s="104"/>
      <c r="Q2" s="105"/>
      <c r="R2" s="103" t="s">
        <v>133</v>
      </c>
      <c r="S2" s="106"/>
      <c r="T2" s="104"/>
      <c r="U2" s="33" t="s">
        <v>12</v>
      </c>
      <c r="V2"/>
      <c r="W2" s="34"/>
      <c r="X2" s="33" t="s">
        <v>12</v>
      </c>
      <c r="Y2" s="35"/>
      <c r="Z2"/>
      <c r="AA2" s="33" t="s">
        <v>12</v>
      </c>
      <c r="AB2" s="36"/>
    </row>
    <row r="3" spans="1:28" s="1" customFormat="1" ht="18.75" thickBot="1">
      <c r="A3" s="101"/>
      <c r="B3" s="2" t="s">
        <v>85</v>
      </c>
      <c r="D3" s="11"/>
      <c r="E3" s="3" t="s">
        <v>13</v>
      </c>
      <c r="F3" s="3"/>
      <c r="G3" s="7"/>
      <c r="H3"/>
      <c r="I3" s="37" t="s">
        <v>136</v>
      </c>
      <c r="J3" s="37"/>
      <c r="K3" s="38"/>
      <c r="L3" s="37" t="s">
        <v>141</v>
      </c>
      <c r="M3" s="39"/>
      <c r="N3" s="37"/>
      <c r="O3" s="37" t="s">
        <v>147</v>
      </c>
      <c r="P3" s="37"/>
      <c r="Q3" s="38"/>
      <c r="R3" s="37" t="s">
        <v>154</v>
      </c>
      <c r="S3" s="39"/>
      <c r="T3" s="37"/>
      <c r="U3" s="37"/>
      <c r="V3" s="37"/>
      <c r="W3" s="40"/>
      <c r="Y3" s="36"/>
      <c r="Z3"/>
      <c r="AB3" s="36"/>
    </row>
    <row r="4" spans="1:28" s="1" customFormat="1" ht="18.75" thickBot="1">
      <c r="A4" s="111" t="s">
        <v>1</v>
      </c>
      <c r="B4" s="112" t="s">
        <v>2</v>
      </c>
      <c r="C4" s="113"/>
      <c r="D4" s="107" t="s">
        <v>14</v>
      </c>
      <c r="E4" s="41" t="s">
        <v>4</v>
      </c>
      <c r="F4" s="41" t="s">
        <v>15</v>
      </c>
      <c r="G4" s="42" t="s">
        <v>9</v>
      </c>
      <c r="H4" s="43" t="s">
        <v>16</v>
      </c>
      <c r="I4" s="44" t="s">
        <v>17</v>
      </c>
      <c r="J4" s="42" t="s">
        <v>18</v>
      </c>
      <c r="K4" s="45" t="s">
        <v>16</v>
      </c>
      <c r="L4" s="44" t="s">
        <v>17</v>
      </c>
      <c r="M4" s="42" t="s">
        <v>18</v>
      </c>
      <c r="N4" s="45" t="s">
        <v>16</v>
      </c>
      <c r="O4" s="44" t="s">
        <v>17</v>
      </c>
      <c r="P4" s="42" t="s">
        <v>18</v>
      </c>
      <c r="Q4" s="45" t="s">
        <v>16</v>
      </c>
      <c r="R4" s="44" t="s">
        <v>17</v>
      </c>
      <c r="S4" s="42" t="s">
        <v>18</v>
      </c>
      <c r="T4" s="45" t="s">
        <v>16</v>
      </c>
      <c r="U4" s="44" t="s">
        <v>17</v>
      </c>
      <c r="V4" s="46" t="s">
        <v>18</v>
      </c>
      <c r="W4" s="45" t="s">
        <v>16</v>
      </c>
      <c r="X4" s="44" t="s">
        <v>17</v>
      </c>
      <c r="Y4" s="42" t="s">
        <v>18</v>
      </c>
      <c r="Z4" s="45" t="s">
        <v>16</v>
      </c>
      <c r="AA4" s="44" t="s">
        <v>17</v>
      </c>
      <c r="AB4" s="42" t="s">
        <v>18</v>
      </c>
    </row>
    <row r="5" spans="1:31" s="1" customFormat="1" ht="18.75" thickTop="1">
      <c r="A5" s="114">
        <v>15</v>
      </c>
      <c r="B5" s="8" t="s">
        <v>112</v>
      </c>
      <c r="C5" s="115" t="s">
        <v>88</v>
      </c>
      <c r="D5" s="108">
        <f aca="true" t="shared" si="0" ref="D5:D18">H5+K5+N5+Q5+T5+W5+Z5</f>
        <v>6</v>
      </c>
      <c r="E5" s="47">
        <f aca="true" t="shared" si="1" ref="E5:E18">I5+L5+O5+R5+U5+X5+AA5</f>
        <v>1</v>
      </c>
      <c r="F5" s="47">
        <f aca="true" t="shared" si="2" ref="F5:F18">D5+E5</f>
        <v>7</v>
      </c>
      <c r="G5" s="48">
        <f aca="true" t="shared" si="3" ref="G5:G18">J5+M5+P5+S5+V5+Y5+AB5</f>
        <v>0</v>
      </c>
      <c r="H5" s="49"/>
      <c r="I5" s="50"/>
      <c r="J5" s="51"/>
      <c r="K5" s="52"/>
      <c r="L5" s="50"/>
      <c r="M5" s="51"/>
      <c r="N5" s="52">
        <v>2</v>
      </c>
      <c r="O5" s="50">
        <v>1</v>
      </c>
      <c r="P5" s="51"/>
      <c r="Q5" s="52">
        <v>4</v>
      </c>
      <c r="R5" s="50"/>
      <c r="S5" s="51"/>
      <c r="T5" s="52"/>
      <c r="U5" s="50"/>
      <c r="V5" s="53"/>
      <c r="W5" s="15"/>
      <c r="X5" s="9"/>
      <c r="Y5" s="10"/>
      <c r="Z5" s="15"/>
      <c r="AA5" s="9"/>
      <c r="AB5" s="10"/>
      <c r="AD5" s="4"/>
      <c r="AE5" s="4"/>
    </row>
    <row r="6" spans="1:31" s="1" customFormat="1" ht="18">
      <c r="A6" s="116">
        <v>2</v>
      </c>
      <c r="B6" s="12" t="s">
        <v>111</v>
      </c>
      <c r="C6" s="115" t="s">
        <v>88</v>
      </c>
      <c r="D6" s="109">
        <f t="shared" si="0"/>
        <v>4</v>
      </c>
      <c r="E6" s="25">
        <f t="shared" si="1"/>
        <v>2</v>
      </c>
      <c r="F6" s="25">
        <f t="shared" si="2"/>
        <v>6</v>
      </c>
      <c r="G6" s="55">
        <f t="shared" si="3"/>
        <v>2</v>
      </c>
      <c r="H6" s="56">
        <v>1</v>
      </c>
      <c r="I6" s="57"/>
      <c r="J6" s="58"/>
      <c r="K6" s="59"/>
      <c r="L6" s="57"/>
      <c r="M6" s="58"/>
      <c r="N6" s="59">
        <v>1</v>
      </c>
      <c r="O6" s="57">
        <v>1</v>
      </c>
      <c r="P6" s="58"/>
      <c r="Q6" s="59">
        <v>2</v>
      </c>
      <c r="R6" s="57">
        <v>1</v>
      </c>
      <c r="S6" s="58">
        <v>2</v>
      </c>
      <c r="T6" s="59"/>
      <c r="U6" s="57"/>
      <c r="V6" s="60"/>
      <c r="W6" s="16"/>
      <c r="X6" s="13"/>
      <c r="Y6" s="14"/>
      <c r="Z6" s="16"/>
      <c r="AA6" s="13"/>
      <c r="AB6" s="14"/>
      <c r="AD6" s="4"/>
      <c r="AE6" s="4"/>
    </row>
    <row r="7" spans="1:31" s="1" customFormat="1" ht="18">
      <c r="A7" s="116">
        <v>13</v>
      </c>
      <c r="B7" s="12" t="s">
        <v>115</v>
      </c>
      <c r="C7" s="115" t="s">
        <v>88</v>
      </c>
      <c r="D7" s="109">
        <f t="shared" si="0"/>
        <v>1</v>
      </c>
      <c r="E7" s="25">
        <f t="shared" si="1"/>
        <v>0</v>
      </c>
      <c r="F7" s="25">
        <f t="shared" si="2"/>
        <v>1</v>
      </c>
      <c r="G7" s="55">
        <f t="shared" si="3"/>
        <v>0</v>
      </c>
      <c r="H7" s="56"/>
      <c r="I7" s="57"/>
      <c r="J7" s="58"/>
      <c r="K7" s="59"/>
      <c r="L7" s="57"/>
      <c r="M7" s="58"/>
      <c r="N7" s="59">
        <v>1</v>
      </c>
      <c r="O7" s="57"/>
      <c r="P7" s="58"/>
      <c r="Q7" s="59"/>
      <c r="R7" s="57"/>
      <c r="S7" s="58"/>
      <c r="T7" s="59"/>
      <c r="U7" s="57"/>
      <c r="V7" s="60"/>
      <c r="W7" s="16"/>
      <c r="X7" s="13"/>
      <c r="Y7" s="14"/>
      <c r="Z7" s="16"/>
      <c r="AA7" s="13"/>
      <c r="AB7" s="14"/>
      <c r="AD7" s="4"/>
      <c r="AE7" s="4"/>
    </row>
    <row r="8" spans="1:31" s="1" customFormat="1" ht="18">
      <c r="A8" s="116">
        <v>8</v>
      </c>
      <c r="B8" s="12" t="s">
        <v>114</v>
      </c>
      <c r="C8" s="115" t="s">
        <v>88</v>
      </c>
      <c r="D8" s="109">
        <f t="shared" si="0"/>
        <v>0</v>
      </c>
      <c r="E8" s="25">
        <f t="shared" si="1"/>
        <v>1</v>
      </c>
      <c r="F8" s="25">
        <f t="shared" si="2"/>
        <v>1</v>
      </c>
      <c r="G8" s="55">
        <f t="shared" si="3"/>
        <v>0</v>
      </c>
      <c r="H8" s="56"/>
      <c r="I8" s="57"/>
      <c r="J8" s="58"/>
      <c r="K8" s="59"/>
      <c r="L8" s="57"/>
      <c r="M8" s="58"/>
      <c r="N8" s="59"/>
      <c r="O8" s="57">
        <v>1</v>
      </c>
      <c r="P8" s="58"/>
      <c r="Q8" s="59"/>
      <c r="R8" s="57"/>
      <c r="S8" s="58"/>
      <c r="T8" s="59"/>
      <c r="U8" s="57"/>
      <c r="V8" s="60"/>
      <c r="W8" s="16"/>
      <c r="X8" s="13"/>
      <c r="Y8" s="14"/>
      <c r="Z8" s="16"/>
      <c r="AA8" s="13"/>
      <c r="AB8" s="14"/>
      <c r="AD8" s="4"/>
      <c r="AE8" s="4"/>
    </row>
    <row r="9" spans="1:31" s="1" customFormat="1" ht="18">
      <c r="A9" s="116">
        <v>14</v>
      </c>
      <c r="B9" s="12" t="s">
        <v>116</v>
      </c>
      <c r="C9" s="115" t="s">
        <v>88</v>
      </c>
      <c r="D9" s="109">
        <f t="shared" si="0"/>
        <v>0</v>
      </c>
      <c r="E9" s="25">
        <f t="shared" si="1"/>
        <v>1</v>
      </c>
      <c r="F9" s="25">
        <f t="shared" si="2"/>
        <v>1</v>
      </c>
      <c r="G9" s="55">
        <f t="shared" si="3"/>
        <v>4</v>
      </c>
      <c r="H9" s="56"/>
      <c r="I9" s="57"/>
      <c r="J9" s="58"/>
      <c r="K9" s="59"/>
      <c r="L9" s="57"/>
      <c r="M9" s="58"/>
      <c r="N9" s="59"/>
      <c r="O9" s="57"/>
      <c r="P9" s="58"/>
      <c r="Q9" s="59"/>
      <c r="R9" s="57">
        <v>1</v>
      </c>
      <c r="S9" s="58">
        <v>4</v>
      </c>
      <c r="T9" s="59"/>
      <c r="U9" s="57"/>
      <c r="V9" s="60"/>
      <c r="W9" s="16"/>
      <c r="X9" s="13"/>
      <c r="Y9" s="14"/>
      <c r="Z9" s="16"/>
      <c r="AA9" s="13"/>
      <c r="AB9" s="14"/>
      <c r="AD9" s="4"/>
      <c r="AE9" s="4"/>
    </row>
    <row r="10" spans="1:31" s="1" customFormat="1" ht="18">
      <c r="A10" s="116">
        <v>1</v>
      </c>
      <c r="B10" s="12" t="s">
        <v>110</v>
      </c>
      <c r="C10" s="115" t="s">
        <v>88</v>
      </c>
      <c r="D10" s="109">
        <f t="shared" si="0"/>
        <v>0</v>
      </c>
      <c r="E10" s="25">
        <f t="shared" si="1"/>
        <v>0</v>
      </c>
      <c r="F10" s="25">
        <f t="shared" si="2"/>
        <v>0</v>
      </c>
      <c r="G10" s="55">
        <f t="shared" si="3"/>
        <v>0</v>
      </c>
      <c r="H10" s="56"/>
      <c r="I10" s="57"/>
      <c r="J10" s="58"/>
      <c r="K10" s="59"/>
      <c r="L10" s="57"/>
      <c r="M10" s="58"/>
      <c r="N10" s="59"/>
      <c r="O10" s="57"/>
      <c r="P10" s="58"/>
      <c r="Q10" s="59"/>
      <c r="R10" s="57"/>
      <c r="S10" s="58"/>
      <c r="T10" s="59"/>
      <c r="U10" s="57"/>
      <c r="V10" s="60"/>
      <c r="W10" s="16"/>
      <c r="X10" s="13"/>
      <c r="Y10" s="14"/>
      <c r="Z10" s="16"/>
      <c r="AA10" s="13"/>
      <c r="AB10" s="14"/>
      <c r="AD10" s="4"/>
      <c r="AE10" s="4"/>
    </row>
    <row r="11" spans="1:31" s="1" customFormat="1" ht="18">
      <c r="A11" s="116">
        <v>12</v>
      </c>
      <c r="B11" s="12" t="s">
        <v>113</v>
      </c>
      <c r="C11" s="115" t="s">
        <v>88</v>
      </c>
      <c r="D11" s="109">
        <f t="shared" si="0"/>
        <v>0</v>
      </c>
      <c r="E11" s="25">
        <f t="shared" si="1"/>
        <v>0</v>
      </c>
      <c r="F11" s="25">
        <f t="shared" si="2"/>
        <v>0</v>
      </c>
      <c r="G11" s="55">
        <f t="shared" si="3"/>
        <v>0</v>
      </c>
      <c r="H11" s="56"/>
      <c r="I11" s="57"/>
      <c r="J11" s="58"/>
      <c r="K11" s="59"/>
      <c r="L11" s="57"/>
      <c r="M11" s="58"/>
      <c r="N11" s="59"/>
      <c r="O11" s="57"/>
      <c r="P11" s="58"/>
      <c r="Q11" s="59"/>
      <c r="R11" s="57"/>
      <c r="S11" s="58"/>
      <c r="T11" s="59"/>
      <c r="U11" s="57"/>
      <c r="V11" s="60"/>
      <c r="W11" s="16"/>
      <c r="X11" s="13"/>
      <c r="Y11" s="14"/>
      <c r="Z11" s="16"/>
      <c r="AA11" s="13"/>
      <c r="AB11" s="14"/>
      <c r="AD11" s="4"/>
      <c r="AE11" s="4"/>
    </row>
    <row r="12" spans="1:31" s="1" customFormat="1" ht="18">
      <c r="A12" s="116">
        <v>16</v>
      </c>
      <c r="B12" s="12" t="s">
        <v>129</v>
      </c>
      <c r="C12" s="115" t="s">
        <v>88</v>
      </c>
      <c r="D12" s="109">
        <f t="shared" si="0"/>
        <v>0</v>
      </c>
      <c r="E12" s="25">
        <f t="shared" si="1"/>
        <v>0</v>
      </c>
      <c r="F12" s="25">
        <f t="shared" si="2"/>
        <v>0</v>
      </c>
      <c r="G12" s="55">
        <f t="shared" si="3"/>
        <v>0</v>
      </c>
      <c r="H12" s="56"/>
      <c r="I12" s="57"/>
      <c r="J12" s="58"/>
      <c r="K12" s="59"/>
      <c r="L12" s="57"/>
      <c r="M12" s="58"/>
      <c r="N12" s="59"/>
      <c r="O12" s="57"/>
      <c r="P12" s="58"/>
      <c r="Q12" s="59"/>
      <c r="R12" s="57"/>
      <c r="S12" s="58"/>
      <c r="T12" s="59"/>
      <c r="U12" s="57"/>
      <c r="V12" s="60"/>
      <c r="W12" s="16"/>
      <c r="X12" s="13"/>
      <c r="Y12" s="14"/>
      <c r="Z12" s="16"/>
      <c r="AA12" s="13"/>
      <c r="AB12" s="14"/>
      <c r="AD12" s="4"/>
      <c r="AE12" s="4"/>
    </row>
    <row r="13" spans="1:31" s="1" customFormat="1" ht="18">
      <c r="A13" s="116" t="s">
        <v>20</v>
      </c>
      <c r="B13" s="12" t="s">
        <v>100</v>
      </c>
      <c r="C13" s="115" t="s">
        <v>88</v>
      </c>
      <c r="D13" s="109">
        <f t="shared" si="0"/>
        <v>0</v>
      </c>
      <c r="E13" s="25">
        <f t="shared" si="1"/>
        <v>0</v>
      </c>
      <c r="F13" s="25">
        <f t="shared" si="2"/>
        <v>0</v>
      </c>
      <c r="G13" s="55">
        <f t="shared" si="3"/>
        <v>0</v>
      </c>
      <c r="H13" s="56"/>
      <c r="I13" s="57"/>
      <c r="J13" s="58"/>
      <c r="K13" s="59"/>
      <c r="L13" s="57"/>
      <c r="M13" s="58"/>
      <c r="N13" s="59"/>
      <c r="O13" s="57"/>
      <c r="P13" s="58"/>
      <c r="Q13" s="59"/>
      <c r="R13" s="57"/>
      <c r="S13" s="58"/>
      <c r="T13" s="59"/>
      <c r="U13" s="57"/>
      <c r="V13" s="60"/>
      <c r="W13" s="16"/>
      <c r="X13" s="13"/>
      <c r="Y13" s="14"/>
      <c r="Z13" s="16"/>
      <c r="AA13" s="13"/>
      <c r="AB13" s="14"/>
      <c r="AD13" s="4"/>
      <c r="AE13" s="4"/>
    </row>
    <row r="14" spans="1:31" s="1" customFormat="1" ht="18">
      <c r="A14" s="116"/>
      <c r="B14" s="12"/>
      <c r="C14" s="115" t="s">
        <v>88</v>
      </c>
      <c r="D14" s="109">
        <f t="shared" si="0"/>
        <v>0</v>
      </c>
      <c r="E14" s="25">
        <f t="shared" si="1"/>
        <v>0</v>
      </c>
      <c r="F14" s="25">
        <f t="shared" si="2"/>
        <v>0</v>
      </c>
      <c r="G14" s="55">
        <f t="shared" si="3"/>
        <v>0</v>
      </c>
      <c r="H14" s="56"/>
      <c r="I14" s="57"/>
      <c r="J14" s="58"/>
      <c r="K14" s="59"/>
      <c r="L14" s="57"/>
      <c r="M14" s="58"/>
      <c r="N14" s="59"/>
      <c r="O14" s="57"/>
      <c r="P14" s="58"/>
      <c r="Q14" s="59"/>
      <c r="R14" s="57"/>
      <c r="S14" s="58"/>
      <c r="T14" s="59"/>
      <c r="U14" s="57"/>
      <c r="V14" s="60"/>
      <c r="W14" s="16"/>
      <c r="X14" s="13"/>
      <c r="Y14" s="14"/>
      <c r="Z14" s="16"/>
      <c r="AA14" s="13"/>
      <c r="AB14" s="14"/>
      <c r="AD14" s="4"/>
      <c r="AE14" s="4"/>
    </row>
    <row r="15" spans="1:31" s="1" customFormat="1" ht="18">
      <c r="A15" s="114"/>
      <c r="B15" s="8"/>
      <c r="C15" s="115" t="s">
        <v>88</v>
      </c>
      <c r="D15" s="109">
        <f t="shared" si="0"/>
        <v>0</v>
      </c>
      <c r="E15" s="25">
        <f t="shared" si="1"/>
        <v>0</v>
      </c>
      <c r="F15" s="25">
        <f t="shared" si="2"/>
        <v>0</v>
      </c>
      <c r="G15" s="55">
        <f t="shared" si="3"/>
        <v>0</v>
      </c>
      <c r="H15" s="56"/>
      <c r="I15" s="57"/>
      <c r="J15" s="58"/>
      <c r="K15" s="59"/>
      <c r="L15" s="57"/>
      <c r="M15" s="58"/>
      <c r="N15" s="59"/>
      <c r="O15" s="57"/>
      <c r="P15" s="58"/>
      <c r="Q15" s="59"/>
      <c r="R15" s="57"/>
      <c r="S15" s="58"/>
      <c r="T15" s="59"/>
      <c r="U15" s="57"/>
      <c r="V15" s="60"/>
      <c r="W15" s="16"/>
      <c r="X15" s="13"/>
      <c r="Y15" s="14"/>
      <c r="Z15" s="16"/>
      <c r="AA15" s="13"/>
      <c r="AB15" s="14"/>
      <c r="AD15" s="4"/>
      <c r="AE15" s="4"/>
    </row>
    <row r="16" spans="1:31" s="1" customFormat="1" ht="18">
      <c r="A16" s="116"/>
      <c r="B16" s="12"/>
      <c r="C16" s="115" t="s">
        <v>88</v>
      </c>
      <c r="D16" s="109">
        <f t="shared" si="0"/>
        <v>0</v>
      </c>
      <c r="E16" s="25">
        <f t="shared" si="1"/>
        <v>0</v>
      </c>
      <c r="F16" s="25">
        <f t="shared" si="2"/>
        <v>0</v>
      </c>
      <c r="G16" s="55">
        <f t="shared" si="3"/>
        <v>0</v>
      </c>
      <c r="H16" s="56"/>
      <c r="I16" s="57"/>
      <c r="J16" s="58"/>
      <c r="K16" s="59"/>
      <c r="L16" s="57"/>
      <c r="M16" s="58"/>
      <c r="N16" s="59"/>
      <c r="O16" s="57"/>
      <c r="P16" s="58"/>
      <c r="Q16" s="59"/>
      <c r="R16" s="57"/>
      <c r="S16" s="58"/>
      <c r="T16" s="59"/>
      <c r="U16" s="57"/>
      <c r="V16" s="60"/>
      <c r="W16" s="16"/>
      <c r="X16" s="13"/>
      <c r="Y16" s="14"/>
      <c r="Z16" s="16"/>
      <c r="AA16" s="13"/>
      <c r="AB16" s="14"/>
      <c r="AD16" s="4"/>
      <c r="AE16" s="4"/>
    </row>
    <row r="17" spans="1:31" s="1" customFormat="1" ht="18">
      <c r="A17" s="116"/>
      <c r="B17" s="12"/>
      <c r="C17" s="115" t="s">
        <v>88</v>
      </c>
      <c r="D17" s="109">
        <f t="shared" si="0"/>
        <v>0</v>
      </c>
      <c r="E17" s="25">
        <f t="shared" si="1"/>
        <v>0</v>
      </c>
      <c r="F17" s="25">
        <f t="shared" si="2"/>
        <v>0</v>
      </c>
      <c r="G17" s="55">
        <f t="shared" si="3"/>
        <v>0</v>
      </c>
      <c r="H17" s="56"/>
      <c r="I17" s="57"/>
      <c r="J17" s="58"/>
      <c r="K17" s="59"/>
      <c r="L17" s="57"/>
      <c r="M17" s="58"/>
      <c r="N17" s="59"/>
      <c r="O17" s="57"/>
      <c r="P17" s="58"/>
      <c r="Q17" s="59"/>
      <c r="R17" s="57"/>
      <c r="S17" s="58"/>
      <c r="T17" s="59"/>
      <c r="U17" s="57"/>
      <c r="V17" s="60"/>
      <c r="W17" s="16"/>
      <c r="X17" s="13"/>
      <c r="Y17" s="14"/>
      <c r="Z17" s="16"/>
      <c r="AA17" s="13"/>
      <c r="AB17" s="14"/>
      <c r="AD17" s="4"/>
      <c r="AE17" s="4"/>
    </row>
    <row r="18" spans="1:31" s="1" customFormat="1" ht="18.75" thickBot="1">
      <c r="A18" s="152"/>
      <c r="B18" s="76"/>
      <c r="C18" s="153" t="s">
        <v>88</v>
      </c>
      <c r="D18" s="110">
        <f t="shared" si="0"/>
        <v>0</v>
      </c>
      <c r="E18" s="69">
        <f t="shared" si="1"/>
        <v>0</v>
      </c>
      <c r="F18" s="69">
        <f t="shared" si="2"/>
        <v>0</v>
      </c>
      <c r="G18" s="70">
        <f t="shared" si="3"/>
        <v>0</v>
      </c>
      <c r="H18" s="154"/>
      <c r="I18" s="155"/>
      <c r="J18" s="156"/>
      <c r="K18" s="157"/>
      <c r="L18" s="155"/>
      <c r="M18" s="156"/>
      <c r="N18" s="157"/>
      <c r="O18" s="155"/>
      <c r="P18" s="156"/>
      <c r="Q18" s="157"/>
      <c r="R18" s="155"/>
      <c r="S18" s="156"/>
      <c r="T18" s="157"/>
      <c r="U18" s="155"/>
      <c r="V18" s="158"/>
      <c r="W18" s="159"/>
      <c r="X18" s="160"/>
      <c r="Y18" s="161"/>
      <c r="Z18" s="159"/>
      <c r="AA18" s="160"/>
      <c r="AB18" s="161"/>
      <c r="AD18" s="4"/>
      <c r="AE18" s="4"/>
    </row>
    <row r="19" spans="1:31" s="1" customFormat="1" ht="18">
      <c r="A19" s="162"/>
      <c r="B19" s="163"/>
      <c r="C19" s="164" t="s">
        <v>88</v>
      </c>
      <c r="D19" s="165" t="s">
        <v>174</v>
      </c>
      <c r="E19" s="166" t="s">
        <v>14</v>
      </c>
      <c r="F19" s="182" t="s">
        <v>175</v>
      </c>
      <c r="G19" s="183"/>
      <c r="H19" s="168" t="s">
        <v>173</v>
      </c>
      <c r="I19" s="169" t="s">
        <v>14</v>
      </c>
      <c r="J19" s="170"/>
      <c r="K19" s="171" t="s">
        <v>173</v>
      </c>
      <c r="L19" s="169" t="s">
        <v>14</v>
      </c>
      <c r="M19" s="170"/>
      <c r="N19" s="171" t="s">
        <v>173</v>
      </c>
      <c r="O19" s="169" t="s">
        <v>14</v>
      </c>
      <c r="P19" s="170"/>
      <c r="Q19" s="171" t="s">
        <v>173</v>
      </c>
      <c r="R19" s="193" t="s">
        <v>14</v>
      </c>
      <c r="S19" s="170"/>
      <c r="T19" s="171" t="s">
        <v>173</v>
      </c>
      <c r="U19" s="169" t="s">
        <v>14</v>
      </c>
      <c r="V19" s="172"/>
      <c r="W19" s="187" t="s">
        <v>173</v>
      </c>
      <c r="X19" s="166" t="s">
        <v>14</v>
      </c>
      <c r="Y19" s="167"/>
      <c r="Z19" s="187" t="s">
        <v>173</v>
      </c>
      <c r="AA19" s="166" t="s">
        <v>14</v>
      </c>
      <c r="AB19" s="164"/>
      <c r="AD19" s="4"/>
      <c r="AE19" s="4"/>
    </row>
    <row r="20" spans="1:31" s="1" customFormat="1" ht="18">
      <c r="A20" s="116"/>
      <c r="B20" s="12"/>
      <c r="C20" s="115" t="s">
        <v>88</v>
      </c>
      <c r="D20" s="109">
        <f aca="true" t="shared" si="4" ref="D20:E22">H20+K20+N20+Q20+T20+W20+Z20</f>
        <v>0</v>
      </c>
      <c r="E20" s="54">
        <f t="shared" si="4"/>
        <v>0</v>
      </c>
      <c r="F20" s="184"/>
      <c r="G20" s="185"/>
      <c r="H20" s="56"/>
      <c r="I20" s="57"/>
      <c r="J20" s="58"/>
      <c r="K20" s="59"/>
      <c r="L20" s="57"/>
      <c r="M20" s="58"/>
      <c r="N20" s="59"/>
      <c r="O20" s="57"/>
      <c r="P20" s="58"/>
      <c r="Q20" s="59"/>
      <c r="R20" s="57"/>
      <c r="S20" s="58"/>
      <c r="T20" s="59"/>
      <c r="U20" s="57"/>
      <c r="V20" s="60"/>
      <c r="W20" s="16"/>
      <c r="X20" s="13"/>
      <c r="Y20" s="14"/>
      <c r="Z20" s="16"/>
      <c r="AA20" s="13"/>
      <c r="AB20" s="122"/>
      <c r="AD20" s="4"/>
      <c r="AE20" s="4"/>
    </row>
    <row r="21" spans="1:31" s="1" customFormat="1" ht="18">
      <c r="A21" s="116" t="s">
        <v>172</v>
      </c>
      <c r="B21" s="12" t="s">
        <v>112</v>
      </c>
      <c r="C21" s="115" t="s">
        <v>88</v>
      </c>
      <c r="D21" s="109">
        <f t="shared" si="4"/>
        <v>12</v>
      </c>
      <c r="E21" s="54">
        <f t="shared" si="4"/>
        <v>19</v>
      </c>
      <c r="F21" s="184"/>
      <c r="G21" s="185">
        <v>38.71</v>
      </c>
      <c r="H21" s="56">
        <v>12</v>
      </c>
      <c r="I21" s="57">
        <v>19</v>
      </c>
      <c r="J21" s="58"/>
      <c r="K21" s="59"/>
      <c r="L21" s="57"/>
      <c r="M21" s="58"/>
      <c r="N21" s="59"/>
      <c r="O21" s="57"/>
      <c r="P21" s="58"/>
      <c r="Q21" s="59"/>
      <c r="R21" s="57"/>
      <c r="S21" s="58"/>
      <c r="T21" s="59"/>
      <c r="U21" s="57"/>
      <c r="V21" s="60"/>
      <c r="W21" s="16"/>
      <c r="X21" s="13"/>
      <c r="Y21" s="14"/>
      <c r="Z21" s="16"/>
      <c r="AA21" s="13"/>
      <c r="AB21" s="122"/>
      <c r="AD21" s="4"/>
      <c r="AE21" s="4"/>
    </row>
    <row r="22" spans="1:31" s="1" customFormat="1" ht="18.75" thickBot="1">
      <c r="A22" s="117" t="s">
        <v>172</v>
      </c>
      <c r="B22" s="118" t="s">
        <v>100</v>
      </c>
      <c r="C22" s="119" t="s">
        <v>88</v>
      </c>
      <c r="D22" s="173">
        <f t="shared" si="4"/>
        <v>51</v>
      </c>
      <c r="E22" s="181">
        <f t="shared" si="4"/>
        <v>36</v>
      </c>
      <c r="F22" s="188"/>
      <c r="G22" s="192">
        <v>58.62</v>
      </c>
      <c r="H22" s="174"/>
      <c r="I22" s="175"/>
      <c r="J22" s="176"/>
      <c r="K22" s="177">
        <v>31</v>
      </c>
      <c r="L22" s="175">
        <v>21</v>
      </c>
      <c r="M22" s="176"/>
      <c r="N22" s="177">
        <v>12</v>
      </c>
      <c r="O22" s="175">
        <v>6</v>
      </c>
      <c r="P22" s="176"/>
      <c r="Q22" s="177">
        <v>8</v>
      </c>
      <c r="R22" s="175">
        <v>9</v>
      </c>
      <c r="S22" s="176"/>
      <c r="T22" s="177"/>
      <c r="U22" s="175"/>
      <c r="V22" s="178"/>
      <c r="W22" s="179"/>
      <c r="X22" s="123"/>
      <c r="Y22" s="180"/>
      <c r="Z22" s="179"/>
      <c r="AA22" s="123"/>
      <c r="AB22" s="124"/>
      <c r="AD22" s="4"/>
      <c r="AE22" s="4"/>
    </row>
    <row r="23" spans="1:31" ht="12.75">
      <c r="A23" s="61"/>
      <c r="B23" s="61"/>
      <c r="C23" s="61"/>
      <c r="D23" s="62" t="s">
        <v>14</v>
      </c>
      <c r="E23" s="63" t="s">
        <v>4</v>
      </c>
      <c r="F23" s="63" t="s">
        <v>15</v>
      </c>
      <c r="G23" s="64" t="s">
        <v>9</v>
      </c>
      <c r="AD23" s="102"/>
      <c r="AE23" s="102"/>
    </row>
    <row r="24" spans="1:31" ht="24" thickBot="1">
      <c r="A24" s="65" t="s">
        <v>19</v>
      </c>
      <c r="B24" s="61"/>
      <c r="C24" s="61"/>
      <c r="D24" s="66">
        <f>SUM(D5:D18)</f>
        <v>11</v>
      </c>
      <c r="E24" s="67">
        <f>SUM(E5:E18)</f>
        <v>5</v>
      </c>
      <c r="F24" s="67">
        <f>SUM(F5:F18)</f>
        <v>16</v>
      </c>
      <c r="G24" s="68">
        <f>SUM(G5:G18)</f>
        <v>6</v>
      </c>
      <c r="AD24" s="102"/>
      <c r="AE24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9.00390625" style="20" customWidth="1"/>
    <col min="3" max="3" width="17.25390625" style="21" customWidth="1"/>
  </cols>
  <sheetData>
    <row r="1" spans="2:4" s="72" customFormat="1" ht="27" thickBot="1">
      <c r="B1" s="73"/>
      <c r="C1" s="74"/>
      <c r="D1" s="75" t="s">
        <v>22</v>
      </c>
    </row>
    <row r="2" spans="1:8" ht="12.75">
      <c r="A2" s="137" t="s">
        <v>23</v>
      </c>
      <c r="B2" s="138" t="s">
        <v>6</v>
      </c>
      <c r="C2" s="139" t="s">
        <v>2</v>
      </c>
      <c r="D2" s="139" t="s">
        <v>5</v>
      </c>
      <c r="E2" s="138" t="s">
        <v>3</v>
      </c>
      <c r="F2" s="138" t="s">
        <v>7</v>
      </c>
      <c r="G2" s="138" t="s">
        <v>8</v>
      </c>
      <c r="H2" s="140" t="s">
        <v>9</v>
      </c>
    </row>
    <row r="3" spans="1:8" ht="13.5" thickBot="1">
      <c r="A3" s="141"/>
      <c r="B3" s="6" t="s">
        <v>24</v>
      </c>
      <c r="C3" s="77"/>
      <c r="D3" s="77"/>
      <c r="E3" s="78"/>
      <c r="F3" s="78"/>
      <c r="G3" s="78"/>
      <c r="H3" s="142"/>
    </row>
    <row r="4" spans="1:8" ht="13.5" thickTop="1">
      <c r="A4" s="143" t="s">
        <v>25</v>
      </c>
      <c r="B4" s="128">
        <v>14</v>
      </c>
      <c r="C4" s="23" t="s">
        <v>98</v>
      </c>
      <c r="D4" s="23" t="s">
        <v>89</v>
      </c>
      <c r="E4" s="24">
        <v>23</v>
      </c>
      <c r="F4" s="24">
        <v>16</v>
      </c>
      <c r="G4" s="24">
        <v>39</v>
      </c>
      <c r="H4" s="144">
        <v>0</v>
      </c>
    </row>
    <row r="5" spans="1:8" ht="12.75">
      <c r="A5" s="143" t="s">
        <v>26</v>
      </c>
      <c r="B5" s="128">
        <v>9</v>
      </c>
      <c r="C5" s="23" t="s">
        <v>107</v>
      </c>
      <c r="D5" s="23" t="s">
        <v>21</v>
      </c>
      <c r="E5" s="24">
        <v>21</v>
      </c>
      <c r="F5" s="24">
        <v>1</v>
      </c>
      <c r="G5" s="24">
        <v>22</v>
      </c>
      <c r="H5" s="144">
        <v>0</v>
      </c>
    </row>
    <row r="6" spans="1:8" ht="12.75">
      <c r="A6" s="143" t="s">
        <v>27</v>
      </c>
      <c r="B6" s="128">
        <v>13</v>
      </c>
      <c r="C6" s="23" t="s">
        <v>91</v>
      </c>
      <c r="D6" s="23" t="s">
        <v>90</v>
      </c>
      <c r="E6" s="24">
        <v>18</v>
      </c>
      <c r="F6" s="24">
        <v>16</v>
      </c>
      <c r="G6" s="24">
        <v>34</v>
      </c>
      <c r="H6" s="144">
        <v>0</v>
      </c>
    </row>
    <row r="7" spans="1:8" ht="12.75">
      <c r="A7" s="143" t="s">
        <v>28</v>
      </c>
      <c r="B7" s="128">
        <v>2</v>
      </c>
      <c r="C7" s="23" t="s">
        <v>103</v>
      </c>
      <c r="D7" s="23" t="s">
        <v>89</v>
      </c>
      <c r="E7" s="24">
        <v>17</v>
      </c>
      <c r="F7" s="24">
        <v>12</v>
      </c>
      <c r="G7" s="24">
        <v>29</v>
      </c>
      <c r="H7" s="144">
        <v>0</v>
      </c>
    </row>
    <row r="8" spans="1:8" ht="12.75">
      <c r="A8" s="143" t="s">
        <v>29</v>
      </c>
      <c r="B8" s="128">
        <v>4</v>
      </c>
      <c r="C8" s="23" t="s">
        <v>93</v>
      </c>
      <c r="D8" s="23" t="s">
        <v>90</v>
      </c>
      <c r="E8" s="24">
        <v>16</v>
      </c>
      <c r="F8" s="24">
        <v>9</v>
      </c>
      <c r="G8" s="24">
        <v>25</v>
      </c>
      <c r="H8" s="144">
        <v>0</v>
      </c>
    </row>
    <row r="9" spans="1:8" ht="12.75">
      <c r="A9" s="143" t="s">
        <v>159</v>
      </c>
      <c r="B9" s="128">
        <v>3</v>
      </c>
      <c r="C9" s="23" t="s">
        <v>95</v>
      </c>
      <c r="D9" s="23" t="s">
        <v>90</v>
      </c>
      <c r="E9" s="24">
        <v>14</v>
      </c>
      <c r="F9" s="24">
        <v>15</v>
      </c>
      <c r="G9" s="24">
        <v>29</v>
      </c>
      <c r="H9" s="144">
        <v>0</v>
      </c>
    </row>
    <row r="10" spans="1:8" ht="12.75">
      <c r="A10" s="143" t="s">
        <v>159</v>
      </c>
      <c r="B10" s="128">
        <v>10</v>
      </c>
      <c r="C10" s="23" t="s">
        <v>99</v>
      </c>
      <c r="D10" s="23" t="s">
        <v>89</v>
      </c>
      <c r="E10" s="24">
        <v>14</v>
      </c>
      <c r="F10" s="24">
        <v>8</v>
      </c>
      <c r="G10" s="24">
        <v>22</v>
      </c>
      <c r="H10" s="144">
        <v>0</v>
      </c>
    </row>
    <row r="11" spans="1:8" ht="12.75">
      <c r="A11" s="143" t="s">
        <v>32</v>
      </c>
      <c r="B11" s="128">
        <v>9</v>
      </c>
      <c r="C11" s="23" t="s">
        <v>96</v>
      </c>
      <c r="D11" s="23" t="s">
        <v>90</v>
      </c>
      <c r="E11" s="24">
        <v>13</v>
      </c>
      <c r="F11" s="24">
        <v>15</v>
      </c>
      <c r="G11" s="24">
        <v>28</v>
      </c>
      <c r="H11" s="144">
        <v>0</v>
      </c>
    </row>
    <row r="12" spans="1:8" ht="12.75">
      <c r="A12" s="143" t="s">
        <v>160</v>
      </c>
      <c r="B12" s="128">
        <v>32</v>
      </c>
      <c r="C12" s="23" t="s">
        <v>97</v>
      </c>
      <c r="D12" s="23" t="s">
        <v>90</v>
      </c>
      <c r="E12" s="24">
        <v>10</v>
      </c>
      <c r="F12" s="24">
        <v>1</v>
      </c>
      <c r="G12" s="24">
        <v>11</v>
      </c>
      <c r="H12" s="144">
        <v>0</v>
      </c>
    </row>
    <row r="13" spans="1:8" ht="12.75">
      <c r="A13" s="143" t="s">
        <v>160</v>
      </c>
      <c r="B13" s="128">
        <v>5</v>
      </c>
      <c r="C13" s="23" t="s">
        <v>92</v>
      </c>
      <c r="D13" s="23" t="s">
        <v>90</v>
      </c>
      <c r="E13" s="24">
        <v>10</v>
      </c>
      <c r="F13" s="24">
        <v>5</v>
      </c>
      <c r="G13" s="24">
        <v>15</v>
      </c>
      <c r="H13" s="144">
        <v>0</v>
      </c>
    </row>
    <row r="14" spans="1:8" ht="12.75">
      <c r="A14" s="143" t="s">
        <v>35</v>
      </c>
      <c r="B14" s="128">
        <v>11</v>
      </c>
      <c r="C14" s="23" t="s">
        <v>104</v>
      </c>
      <c r="D14" s="23" t="s">
        <v>89</v>
      </c>
      <c r="E14" s="24">
        <v>9</v>
      </c>
      <c r="F14" s="24">
        <v>3</v>
      </c>
      <c r="G14" s="24">
        <v>12</v>
      </c>
      <c r="H14" s="144">
        <v>0</v>
      </c>
    </row>
    <row r="15" spans="1:8" ht="12.75">
      <c r="A15" s="143" t="s">
        <v>36</v>
      </c>
      <c r="B15" s="128">
        <v>17</v>
      </c>
      <c r="C15" s="23" t="s">
        <v>102</v>
      </c>
      <c r="D15" s="23" t="s">
        <v>89</v>
      </c>
      <c r="E15" s="24">
        <v>8</v>
      </c>
      <c r="F15" s="24">
        <v>7</v>
      </c>
      <c r="G15" s="24">
        <v>15</v>
      </c>
      <c r="H15" s="144">
        <v>0</v>
      </c>
    </row>
    <row r="16" spans="1:8" ht="12.75">
      <c r="A16" s="143" t="s">
        <v>161</v>
      </c>
      <c r="B16" s="128">
        <v>10</v>
      </c>
      <c r="C16" s="23" t="s">
        <v>148</v>
      </c>
      <c r="D16" s="23" t="s">
        <v>87</v>
      </c>
      <c r="E16" s="24">
        <v>6</v>
      </c>
      <c r="F16" s="24">
        <v>1</v>
      </c>
      <c r="G16" s="24">
        <v>7</v>
      </c>
      <c r="H16" s="144">
        <v>0</v>
      </c>
    </row>
    <row r="17" spans="1:8" ht="12.75">
      <c r="A17" s="143" t="s">
        <v>161</v>
      </c>
      <c r="B17" s="128">
        <v>15</v>
      </c>
      <c r="C17" s="23" t="s">
        <v>112</v>
      </c>
      <c r="D17" s="23" t="s">
        <v>88</v>
      </c>
      <c r="E17" s="24">
        <v>6</v>
      </c>
      <c r="F17" s="24">
        <v>1</v>
      </c>
      <c r="G17" s="24">
        <v>7</v>
      </c>
      <c r="H17" s="144">
        <v>0</v>
      </c>
    </row>
    <row r="18" spans="1:8" ht="12.75">
      <c r="A18" s="143" t="s">
        <v>39</v>
      </c>
      <c r="B18" s="128">
        <v>26</v>
      </c>
      <c r="C18" s="23" t="s">
        <v>135</v>
      </c>
      <c r="D18" s="23" t="s">
        <v>90</v>
      </c>
      <c r="E18" s="24">
        <v>5</v>
      </c>
      <c r="F18" s="24">
        <v>4</v>
      </c>
      <c r="G18" s="24">
        <v>9</v>
      </c>
      <c r="H18" s="144">
        <v>0</v>
      </c>
    </row>
    <row r="19" spans="1:8" ht="12.75">
      <c r="A19" s="143" t="s">
        <v>162</v>
      </c>
      <c r="B19" s="128">
        <v>2</v>
      </c>
      <c r="C19" s="23" t="s">
        <v>111</v>
      </c>
      <c r="D19" s="23" t="s">
        <v>88</v>
      </c>
      <c r="E19" s="24">
        <v>4</v>
      </c>
      <c r="F19" s="24">
        <v>2</v>
      </c>
      <c r="G19" s="24">
        <v>6</v>
      </c>
      <c r="H19" s="144">
        <v>2</v>
      </c>
    </row>
    <row r="20" spans="1:8" ht="12.75">
      <c r="A20" s="143" t="s">
        <v>162</v>
      </c>
      <c r="B20" s="128">
        <v>6</v>
      </c>
      <c r="C20" s="23" t="s">
        <v>117</v>
      </c>
      <c r="D20" s="23" t="s">
        <v>87</v>
      </c>
      <c r="E20" s="24">
        <v>4</v>
      </c>
      <c r="F20" s="24">
        <v>3</v>
      </c>
      <c r="G20" s="24">
        <v>7</v>
      </c>
      <c r="H20" s="144">
        <v>0</v>
      </c>
    </row>
    <row r="21" spans="1:8" ht="12.75">
      <c r="A21" s="143" t="s">
        <v>163</v>
      </c>
      <c r="B21" s="128">
        <v>8</v>
      </c>
      <c r="C21" s="23" t="s">
        <v>120</v>
      </c>
      <c r="D21" s="23" t="s">
        <v>87</v>
      </c>
      <c r="E21" s="24">
        <v>3</v>
      </c>
      <c r="F21" s="24">
        <v>1</v>
      </c>
      <c r="G21" s="24">
        <v>4</v>
      </c>
      <c r="H21" s="144">
        <v>0</v>
      </c>
    </row>
    <row r="22" spans="1:8" ht="12.75">
      <c r="A22" s="143" t="s">
        <v>163</v>
      </c>
      <c r="B22" s="128">
        <v>11</v>
      </c>
      <c r="C22" s="23" t="s">
        <v>121</v>
      </c>
      <c r="D22" s="23" t="s">
        <v>87</v>
      </c>
      <c r="E22" s="24">
        <v>3</v>
      </c>
      <c r="F22" s="24">
        <v>3</v>
      </c>
      <c r="G22" s="24">
        <v>6</v>
      </c>
      <c r="H22" s="144">
        <v>0</v>
      </c>
    </row>
    <row r="23" spans="1:8" ht="12.75">
      <c r="A23" s="143" t="s">
        <v>164</v>
      </c>
      <c r="B23" s="128">
        <v>99</v>
      </c>
      <c r="C23" s="23" t="s">
        <v>119</v>
      </c>
      <c r="D23" s="23" t="s">
        <v>87</v>
      </c>
      <c r="E23" s="24">
        <v>2</v>
      </c>
      <c r="F23" s="24">
        <v>0</v>
      </c>
      <c r="G23" s="24">
        <v>2</v>
      </c>
      <c r="H23" s="144">
        <v>0</v>
      </c>
    </row>
    <row r="24" spans="1:8" ht="12.75">
      <c r="A24" s="143" t="s">
        <v>164</v>
      </c>
      <c r="B24" s="128">
        <v>13</v>
      </c>
      <c r="C24" s="23" t="s">
        <v>105</v>
      </c>
      <c r="D24" s="23" t="s">
        <v>21</v>
      </c>
      <c r="E24" s="24">
        <v>2</v>
      </c>
      <c r="F24" s="24">
        <v>2</v>
      </c>
      <c r="G24" s="24">
        <v>4</v>
      </c>
      <c r="H24" s="144">
        <v>0</v>
      </c>
    </row>
    <row r="25" spans="1:8" ht="12.75">
      <c r="A25" s="143" t="s">
        <v>164</v>
      </c>
      <c r="B25" s="128">
        <v>3</v>
      </c>
      <c r="C25" s="23" t="s">
        <v>108</v>
      </c>
      <c r="D25" s="23" t="s">
        <v>21</v>
      </c>
      <c r="E25" s="24">
        <v>2</v>
      </c>
      <c r="F25" s="24">
        <v>2</v>
      </c>
      <c r="G25" s="24">
        <v>4</v>
      </c>
      <c r="H25" s="144">
        <v>0</v>
      </c>
    </row>
    <row r="26" spans="1:8" ht="12.75">
      <c r="A26" s="143" t="s">
        <v>164</v>
      </c>
      <c r="B26" s="128">
        <v>10</v>
      </c>
      <c r="C26" s="23" t="s">
        <v>94</v>
      </c>
      <c r="D26" s="23" t="s">
        <v>90</v>
      </c>
      <c r="E26" s="24">
        <v>2</v>
      </c>
      <c r="F26" s="24">
        <v>8</v>
      </c>
      <c r="G26" s="24">
        <v>10</v>
      </c>
      <c r="H26" s="144">
        <v>0</v>
      </c>
    </row>
    <row r="27" spans="1:8" ht="12.75">
      <c r="A27" s="143" t="s">
        <v>165</v>
      </c>
      <c r="B27" s="128">
        <v>12</v>
      </c>
      <c r="C27" s="23" t="s">
        <v>101</v>
      </c>
      <c r="D27" s="23" t="s">
        <v>89</v>
      </c>
      <c r="E27" s="24">
        <v>1</v>
      </c>
      <c r="F27" s="24">
        <v>3</v>
      </c>
      <c r="G27" s="24">
        <v>4</v>
      </c>
      <c r="H27" s="144">
        <v>0</v>
      </c>
    </row>
    <row r="28" spans="1:8" ht="12.75">
      <c r="A28" s="143" t="s">
        <v>165</v>
      </c>
      <c r="B28" s="128">
        <v>4</v>
      </c>
      <c r="C28" s="23" t="s">
        <v>118</v>
      </c>
      <c r="D28" s="23" t="s">
        <v>87</v>
      </c>
      <c r="E28" s="24">
        <v>1</v>
      </c>
      <c r="F28" s="24">
        <v>0</v>
      </c>
      <c r="G28" s="24">
        <v>1</v>
      </c>
      <c r="H28" s="144">
        <v>0</v>
      </c>
    </row>
    <row r="29" spans="1:8" ht="12.75">
      <c r="A29" s="143" t="s">
        <v>165</v>
      </c>
      <c r="B29" s="128">
        <v>13</v>
      </c>
      <c r="C29" s="23" t="s">
        <v>115</v>
      </c>
      <c r="D29" s="23" t="s">
        <v>88</v>
      </c>
      <c r="E29" s="24">
        <v>1</v>
      </c>
      <c r="F29" s="24">
        <v>0</v>
      </c>
      <c r="G29" s="24">
        <v>1</v>
      </c>
      <c r="H29" s="144">
        <v>0</v>
      </c>
    </row>
    <row r="30" spans="1:8" ht="12.75">
      <c r="A30" s="143" t="s">
        <v>165</v>
      </c>
      <c r="B30" s="128">
        <v>12</v>
      </c>
      <c r="C30" s="23" t="s">
        <v>131</v>
      </c>
      <c r="D30" s="23" t="s">
        <v>21</v>
      </c>
      <c r="E30" s="24">
        <v>1</v>
      </c>
      <c r="F30" s="24">
        <v>1</v>
      </c>
      <c r="G30" s="24">
        <v>2</v>
      </c>
      <c r="H30" s="144">
        <v>2</v>
      </c>
    </row>
    <row r="31" spans="1:8" ht="13.5" thickBot="1">
      <c r="A31" s="145" t="s">
        <v>165</v>
      </c>
      <c r="B31" s="146">
        <v>6</v>
      </c>
      <c r="C31" s="147" t="s">
        <v>100</v>
      </c>
      <c r="D31" s="147" t="s">
        <v>89</v>
      </c>
      <c r="E31" s="148">
        <v>1</v>
      </c>
      <c r="F31" s="148">
        <v>2</v>
      </c>
      <c r="G31" s="148">
        <v>3</v>
      </c>
      <c r="H31" s="149">
        <v>0</v>
      </c>
    </row>
    <row r="32" spans="1:8" ht="12.75">
      <c r="A32" s="134"/>
      <c r="B32" s="135"/>
      <c r="C32" s="129"/>
      <c r="D32" s="129"/>
      <c r="E32" s="132"/>
      <c r="F32" s="132"/>
      <c r="G32" s="132"/>
      <c r="H32" s="132"/>
    </row>
    <row r="33" spans="1:8" ht="12.75">
      <c r="A33" s="134"/>
      <c r="B33" s="135"/>
      <c r="C33" s="129"/>
      <c r="D33" s="129"/>
      <c r="E33" s="132"/>
      <c r="F33" s="132"/>
      <c r="G33" s="132"/>
      <c r="H33" s="132"/>
    </row>
    <row r="34" spans="1:8" ht="12.75">
      <c r="A34" s="134"/>
      <c r="B34" s="135"/>
      <c r="C34" s="129"/>
      <c r="D34" s="129"/>
      <c r="E34" s="132"/>
      <c r="F34" s="132"/>
      <c r="G34" s="132"/>
      <c r="H34" s="132"/>
    </row>
    <row r="35" spans="1:8" ht="12.75">
      <c r="A35" s="134"/>
      <c r="B35" s="135"/>
      <c r="C35" s="129"/>
      <c r="D35" s="129"/>
      <c r="E35" s="132"/>
      <c r="F35" s="132"/>
      <c r="G35" s="132"/>
      <c r="H35" s="132"/>
    </row>
    <row r="36" spans="1:8" ht="12.75">
      <c r="A36" s="134"/>
      <c r="B36" s="135"/>
      <c r="C36" s="129"/>
      <c r="D36" s="129"/>
      <c r="E36" s="132"/>
      <c r="F36" s="132"/>
      <c r="G36" s="132"/>
      <c r="H36" s="132"/>
    </row>
    <row r="37" spans="1:8" ht="12.75">
      <c r="A37" s="134"/>
      <c r="B37" s="135"/>
      <c r="C37" s="129"/>
      <c r="D37" s="129"/>
      <c r="E37" s="132"/>
      <c r="F37" s="132"/>
      <c r="G37" s="132"/>
      <c r="H37" s="132"/>
    </row>
    <row r="38" spans="1:8" ht="12.75">
      <c r="A38" s="134"/>
      <c r="B38" s="135"/>
      <c r="C38" s="129"/>
      <c r="D38" s="129"/>
      <c r="E38" s="132"/>
      <c r="F38" s="132"/>
      <c r="G38" s="132"/>
      <c r="H38" s="132"/>
    </row>
    <row r="39" spans="1:8" ht="12.75">
      <c r="A39" s="134"/>
      <c r="B39" s="135"/>
      <c r="C39" s="129"/>
      <c r="D39" s="129"/>
      <c r="E39" s="132"/>
      <c r="F39" s="132"/>
      <c r="G39" s="132"/>
      <c r="H39" s="132"/>
    </row>
    <row r="40" spans="1:8" ht="12.75">
      <c r="A40" s="134"/>
      <c r="B40" s="135"/>
      <c r="C40" s="129"/>
      <c r="D40" s="129"/>
      <c r="E40" s="132"/>
      <c r="F40" s="132"/>
      <c r="G40" s="132"/>
      <c r="H40" s="132"/>
    </row>
    <row r="41" spans="1:8" ht="12.75">
      <c r="A41" s="134"/>
      <c r="B41" s="135"/>
      <c r="C41" s="129"/>
      <c r="D41" s="129"/>
      <c r="E41" s="132"/>
      <c r="F41" s="132"/>
      <c r="G41" s="132"/>
      <c r="H41" s="132"/>
    </row>
    <row r="42" spans="1:8" ht="12.75">
      <c r="A42" s="134"/>
      <c r="B42" s="135"/>
      <c r="C42" s="129"/>
      <c r="D42" s="129"/>
      <c r="E42" s="132"/>
      <c r="F42" s="132"/>
      <c r="G42" s="132"/>
      <c r="H42" s="132"/>
    </row>
    <row r="43" spans="1:8" ht="12.75">
      <c r="A43" s="134"/>
      <c r="B43" s="135"/>
      <c r="C43" s="129"/>
      <c r="D43" s="129"/>
      <c r="E43" s="132"/>
      <c r="F43" s="132"/>
      <c r="G43" s="132"/>
      <c r="H43" s="132"/>
    </row>
    <row r="44" spans="1:8" ht="12.75">
      <c r="A44" s="134"/>
      <c r="B44" s="135"/>
      <c r="C44" s="129"/>
      <c r="D44" s="129"/>
      <c r="E44" s="132"/>
      <c r="F44" s="132"/>
      <c r="G44" s="132"/>
      <c r="H44" s="132"/>
    </row>
    <row r="45" spans="1:8" ht="12.75">
      <c r="A45" s="134"/>
      <c r="B45" s="4"/>
      <c r="C45" s="129"/>
      <c r="D45" s="129"/>
      <c r="E45" s="132"/>
      <c r="F45" s="132"/>
      <c r="G45" s="132"/>
      <c r="H45" s="132"/>
    </row>
    <row r="46" spans="1:8" ht="12.75">
      <c r="A46" s="134"/>
      <c r="B46" s="4"/>
      <c r="C46" s="129"/>
      <c r="D46" s="129"/>
      <c r="E46" s="132"/>
      <c r="F46" s="132"/>
      <c r="G46" s="132"/>
      <c r="H46" s="132"/>
    </row>
    <row r="47" spans="1:8" ht="12.75">
      <c r="A47" s="134"/>
      <c r="B47" s="4"/>
      <c r="C47" s="129"/>
      <c r="D47" s="129"/>
      <c r="E47" s="132"/>
      <c r="F47" s="132"/>
      <c r="G47" s="132"/>
      <c r="H47" s="132"/>
    </row>
    <row r="48" spans="1:8" ht="12.75">
      <c r="A48" s="134"/>
      <c r="B48" s="4"/>
      <c r="C48" s="129"/>
      <c r="D48" s="129"/>
      <c r="E48" s="132"/>
      <c r="F48" s="132"/>
      <c r="G48" s="132"/>
      <c r="H48" s="132"/>
    </row>
    <row r="49" spans="1:8" ht="12.75">
      <c r="A49" s="134"/>
      <c r="B49" s="4"/>
      <c r="C49" s="129"/>
      <c r="D49" s="129"/>
      <c r="E49" s="132"/>
      <c r="F49" s="132"/>
      <c r="G49" s="132"/>
      <c r="H49" s="132"/>
    </row>
    <row r="50" spans="1:8" ht="12.75">
      <c r="A50" s="134"/>
      <c r="B50" s="4"/>
      <c r="C50" s="129"/>
      <c r="D50" s="129"/>
      <c r="E50" s="132"/>
      <c r="F50" s="132"/>
      <c r="G50" s="132"/>
      <c r="H50" s="132"/>
    </row>
    <row r="51" spans="1:8" ht="12.75">
      <c r="A51" s="134"/>
      <c r="B51" s="4"/>
      <c r="C51" s="129"/>
      <c r="D51" s="129"/>
      <c r="E51" s="132"/>
      <c r="F51" s="132"/>
      <c r="G51" s="132"/>
      <c r="H51" s="132"/>
    </row>
    <row r="52" spans="1:8" ht="12.75">
      <c r="A52" s="134"/>
      <c r="B52" s="4"/>
      <c r="C52" s="129"/>
      <c r="D52" s="129"/>
      <c r="E52" s="132"/>
      <c r="F52" s="132"/>
      <c r="G52" s="132"/>
      <c r="H52" s="132"/>
    </row>
    <row r="53" spans="1:8" ht="12.75">
      <c r="A53" s="134"/>
      <c r="B53" s="4"/>
      <c r="C53" s="129"/>
      <c r="D53" s="129"/>
      <c r="E53" s="132"/>
      <c r="F53" s="132"/>
      <c r="G53" s="132"/>
      <c r="H53" s="132"/>
    </row>
    <row r="54" spans="1:8" ht="12.75">
      <c r="A54" s="134"/>
      <c r="B54" s="4"/>
      <c r="C54" s="129"/>
      <c r="D54" s="129"/>
      <c r="E54" s="132"/>
      <c r="F54" s="132"/>
      <c r="G54" s="132"/>
      <c r="H54" s="132"/>
    </row>
    <row r="55" spans="1:8" ht="12.75">
      <c r="A55" s="134"/>
      <c r="B55" s="4"/>
      <c r="C55" s="129"/>
      <c r="D55" s="129"/>
      <c r="E55" s="132"/>
      <c r="F55" s="132"/>
      <c r="G55" s="132"/>
      <c r="H55" s="132"/>
    </row>
    <row r="56" spans="1:8" ht="12.75">
      <c r="A56" s="134"/>
      <c r="B56" s="4"/>
      <c r="C56" s="129"/>
      <c r="D56" s="129"/>
      <c r="E56" s="132"/>
      <c r="F56" s="132"/>
      <c r="G56" s="132"/>
      <c r="H56" s="132"/>
    </row>
    <row r="57" spans="1:8" ht="12.75">
      <c r="A57" s="134"/>
      <c r="B57" s="4"/>
      <c r="C57" s="129"/>
      <c r="D57" s="129"/>
      <c r="E57" s="132"/>
      <c r="F57" s="132"/>
      <c r="G57" s="132"/>
      <c r="H57" s="132"/>
    </row>
    <row r="58" spans="1:8" ht="12.75">
      <c r="A58" s="134"/>
      <c r="B58" s="4"/>
      <c r="C58" s="129"/>
      <c r="D58" s="129"/>
      <c r="E58" s="132"/>
      <c r="F58" s="132"/>
      <c r="G58" s="132"/>
      <c r="H58" s="132"/>
    </row>
    <row r="59" spans="1:8" ht="12.75">
      <c r="A59" s="134"/>
      <c r="B59" s="4"/>
      <c r="C59" s="129"/>
      <c r="D59" s="129"/>
      <c r="E59" s="132"/>
      <c r="F59" s="132"/>
      <c r="G59" s="132"/>
      <c r="H59" s="132"/>
    </row>
    <row r="60" spans="1:8" ht="12.75">
      <c r="A60" s="134"/>
      <c r="B60" s="4"/>
      <c r="C60" s="129"/>
      <c r="D60" s="129"/>
      <c r="E60" s="132"/>
      <c r="F60" s="132"/>
      <c r="G60" s="132"/>
      <c r="H60" s="132"/>
    </row>
    <row r="61" spans="1:8" ht="12.75">
      <c r="A61" s="134"/>
      <c r="B61" s="4"/>
      <c r="C61" s="129"/>
      <c r="D61" s="129"/>
      <c r="E61" s="132"/>
      <c r="F61" s="132"/>
      <c r="G61" s="132"/>
      <c r="H61" s="132"/>
    </row>
    <row r="62" spans="1:8" ht="12.75">
      <c r="A62" s="134"/>
      <c r="B62" s="4"/>
      <c r="C62" s="129"/>
      <c r="D62" s="129"/>
      <c r="E62" s="132"/>
      <c r="F62" s="132"/>
      <c r="G62" s="132"/>
      <c r="H62" s="132"/>
    </row>
    <row r="63" spans="1:8" ht="12.75">
      <c r="A63" s="134"/>
      <c r="B63" s="4"/>
      <c r="C63" s="129"/>
      <c r="D63" s="129"/>
      <c r="E63" s="132"/>
      <c r="F63" s="132"/>
      <c r="G63" s="132"/>
      <c r="H63" s="132"/>
    </row>
    <row r="64" spans="1:8" ht="12.75">
      <c r="A64" s="134"/>
      <c r="B64" s="4"/>
      <c r="C64" s="129"/>
      <c r="D64" s="129"/>
      <c r="E64" s="132"/>
      <c r="F64" s="132"/>
      <c r="G64" s="132"/>
      <c r="H64" s="132"/>
    </row>
    <row r="65" spans="1:8" ht="12.75">
      <c r="A65" s="134"/>
      <c r="B65" s="4"/>
      <c r="C65" s="129"/>
      <c r="D65" s="129"/>
      <c r="E65" s="132"/>
      <c r="F65" s="132"/>
      <c r="G65" s="132"/>
      <c r="H65" s="132"/>
    </row>
    <row r="66" spans="1:8" ht="12.75">
      <c r="A66" s="134"/>
      <c r="B66" s="4"/>
      <c r="C66" s="129"/>
      <c r="D66" s="129"/>
      <c r="E66" s="132"/>
      <c r="F66" s="132"/>
      <c r="G66" s="132"/>
      <c r="H66" s="132"/>
    </row>
    <row r="67" spans="1:8" ht="12.75">
      <c r="A67" s="134"/>
      <c r="B67" s="4"/>
      <c r="C67" s="129"/>
      <c r="D67" s="129"/>
      <c r="E67" s="132"/>
      <c r="F67" s="132"/>
      <c r="G67" s="132"/>
      <c r="H67" s="132"/>
    </row>
    <row r="68" spans="1:8" ht="12.75">
      <c r="A68" s="134"/>
      <c r="B68" s="4"/>
      <c r="C68" s="129"/>
      <c r="D68" s="129"/>
      <c r="E68" s="132"/>
      <c r="F68" s="132"/>
      <c r="G68" s="132"/>
      <c r="H68" s="132"/>
    </row>
    <row r="69" spans="1:8" ht="12.75">
      <c r="A69" s="134"/>
      <c r="B69" s="4"/>
      <c r="C69" s="129"/>
      <c r="D69" s="129"/>
      <c r="E69" s="132"/>
      <c r="F69" s="132"/>
      <c r="G69" s="132"/>
      <c r="H69" s="132"/>
    </row>
    <row r="70" spans="1:8" ht="12.75">
      <c r="A70" s="134"/>
      <c r="B70" s="4"/>
      <c r="C70" s="129"/>
      <c r="D70" s="129"/>
      <c r="E70" s="132"/>
      <c r="F70" s="132"/>
      <c r="G70" s="132"/>
      <c r="H70" s="132"/>
    </row>
    <row r="71" spans="1:8" ht="12.75">
      <c r="A71" s="134"/>
      <c r="B71" s="4"/>
      <c r="C71" s="129"/>
      <c r="D71" s="129"/>
      <c r="E71" s="132"/>
      <c r="F71" s="132"/>
      <c r="G71" s="132"/>
      <c r="H71" s="132"/>
    </row>
    <row r="72" spans="1:8" ht="12.75">
      <c r="A72" s="134"/>
      <c r="B72" s="4"/>
      <c r="C72" s="129"/>
      <c r="D72" s="129"/>
      <c r="E72" s="132"/>
      <c r="F72" s="132"/>
      <c r="G72" s="132"/>
      <c r="H72" s="132"/>
    </row>
    <row r="73" spans="1:8" ht="12.75">
      <c r="A73" s="134"/>
      <c r="B73" s="4"/>
      <c r="C73" s="129"/>
      <c r="D73" s="129"/>
      <c r="E73" s="132"/>
      <c r="F73" s="132"/>
      <c r="G73" s="132"/>
      <c r="H73" s="132"/>
    </row>
    <row r="74" spans="1:8" ht="12.75">
      <c r="A74" s="134"/>
      <c r="B74" s="4"/>
      <c r="C74" s="129"/>
      <c r="D74" s="129"/>
      <c r="E74" s="132"/>
      <c r="F74" s="132"/>
      <c r="G74" s="132"/>
      <c r="H74" s="132"/>
    </row>
    <row r="75" spans="1:8" ht="12.75">
      <c r="A75" s="134"/>
      <c r="B75" s="4"/>
      <c r="C75" s="129"/>
      <c r="D75" s="129"/>
      <c r="E75" s="132"/>
      <c r="F75" s="132"/>
      <c r="G75" s="132"/>
      <c r="H75" s="132"/>
    </row>
    <row r="76" spans="1:8" ht="12.75">
      <c r="A76" s="134"/>
      <c r="B76" s="4"/>
      <c r="C76" s="129"/>
      <c r="D76" s="129"/>
      <c r="E76" s="132"/>
      <c r="F76" s="132"/>
      <c r="G76" s="132"/>
      <c r="H76" s="132"/>
    </row>
    <row r="77" spans="1:8" ht="12.75">
      <c r="A77" s="134"/>
      <c r="B77" s="4"/>
      <c r="C77" s="129"/>
      <c r="D77" s="129"/>
      <c r="E77" s="132"/>
      <c r="F77" s="132"/>
      <c r="G77" s="132"/>
      <c r="H77" s="132"/>
    </row>
    <row r="78" spans="1:8" ht="12.75">
      <c r="A78" s="134"/>
      <c r="B78" s="4"/>
      <c r="C78" s="129"/>
      <c r="D78" s="129"/>
      <c r="E78" s="132"/>
      <c r="F78" s="132"/>
      <c r="G78" s="132"/>
      <c r="H78" s="132"/>
    </row>
    <row r="79" spans="1:8" ht="12.75">
      <c r="A79" s="134"/>
      <c r="B79" s="4"/>
      <c r="C79" s="129"/>
      <c r="D79" s="129"/>
      <c r="E79" s="132"/>
      <c r="F79" s="132"/>
      <c r="G79" s="132"/>
      <c r="H79" s="132"/>
    </row>
    <row r="80" spans="1:8" ht="12.75">
      <c r="A80" s="134"/>
      <c r="B80" s="4"/>
      <c r="C80" s="129"/>
      <c r="D80" s="129"/>
      <c r="E80" s="132"/>
      <c r="F80" s="132"/>
      <c r="G80" s="132"/>
      <c r="H80" s="132"/>
    </row>
    <row r="81" spans="1:8" ht="12.75">
      <c r="A81" s="134"/>
      <c r="B81" s="4"/>
      <c r="C81" s="129"/>
      <c r="D81" s="129"/>
      <c r="E81" s="132"/>
      <c r="F81" s="132"/>
      <c r="G81" s="132"/>
      <c r="H81" s="132"/>
    </row>
    <row r="82" spans="1:8" ht="12.75">
      <c r="A82" s="134"/>
      <c r="B82" s="4"/>
      <c r="C82" s="129"/>
      <c r="D82" s="129"/>
      <c r="E82" s="132"/>
      <c r="F82" s="132"/>
      <c r="G82" s="132"/>
      <c r="H82" s="132"/>
    </row>
    <row r="83" spans="1:8" ht="12.75">
      <c r="A83" s="134"/>
      <c r="B83" s="4"/>
      <c r="C83" s="129"/>
      <c r="D83" s="129"/>
      <c r="E83" s="132"/>
      <c r="F83" s="132"/>
      <c r="G83" s="132"/>
      <c r="H83" s="132"/>
    </row>
    <row r="84" spans="1:8" ht="12.75">
      <c r="A84" s="134"/>
      <c r="B84" s="4"/>
      <c r="C84" s="129"/>
      <c r="D84" s="129"/>
      <c r="E84" s="132"/>
      <c r="F84" s="132"/>
      <c r="G84" s="132"/>
      <c r="H84" s="132"/>
    </row>
    <row r="85" spans="1:8" ht="12.75">
      <c r="A85" s="134"/>
      <c r="B85" s="4"/>
      <c r="C85" s="129"/>
      <c r="D85" s="129"/>
      <c r="E85" s="132"/>
      <c r="F85" s="132"/>
      <c r="G85" s="132"/>
      <c r="H85" s="132"/>
    </row>
    <row r="86" spans="1:8" ht="12.75">
      <c r="A86" s="134"/>
      <c r="B86" s="4"/>
      <c r="C86" s="129"/>
      <c r="D86" s="129"/>
      <c r="E86" s="132"/>
      <c r="F86" s="132"/>
      <c r="G86" s="132"/>
      <c r="H86" s="132"/>
    </row>
    <row r="87" spans="1:8" ht="12.75">
      <c r="A87" s="134"/>
      <c r="B87" s="4"/>
      <c r="C87" s="129"/>
      <c r="D87" s="129"/>
      <c r="E87" s="132"/>
      <c r="F87" s="132"/>
      <c r="G87" s="132"/>
      <c r="H87" s="132"/>
    </row>
    <row r="88" spans="1:8" ht="12.75">
      <c r="A88" s="134"/>
      <c r="B88" s="4"/>
      <c r="C88" s="129"/>
      <c r="D88" s="129"/>
      <c r="E88" s="132"/>
      <c r="F88" s="132"/>
      <c r="G88" s="132"/>
      <c r="H88" s="132"/>
    </row>
    <row r="89" spans="1:8" ht="12.75">
      <c r="A89" s="134"/>
      <c r="B89" s="4"/>
      <c r="C89" s="129"/>
      <c r="D89" s="129"/>
      <c r="E89" s="132"/>
      <c r="F89" s="132"/>
      <c r="G89" s="132"/>
      <c r="H89" s="132"/>
    </row>
    <row r="90" spans="1:8" ht="12.75">
      <c r="A90" s="134"/>
      <c r="B90" s="4"/>
      <c r="C90" s="129"/>
      <c r="D90" s="129"/>
      <c r="E90" s="132"/>
      <c r="F90" s="132"/>
      <c r="G90" s="132"/>
      <c r="H90" s="132"/>
    </row>
    <row r="91" spans="1:8" ht="12.75">
      <c r="A91" s="134"/>
      <c r="B91" s="4"/>
      <c r="C91" s="129"/>
      <c r="D91" s="129"/>
      <c r="E91" s="132"/>
      <c r="F91" s="132"/>
      <c r="G91" s="132"/>
      <c r="H91" s="132"/>
    </row>
    <row r="92" spans="1:8" ht="12.75">
      <c r="A92" s="134"/>
      <c r="B92" s="4"/>
      <c r="C92" s="129"/>
      <c r="D92" s="129"/>
      <c r="E92" s="132"/>
      <c r="F92" s="132"/>
      <c r="G92" s="132"/>
      <c r="H92" s="132"/>
    </row>
    <row r="93" spans="1:8" ht="12.75">
      <c r="A93" s="134"/>
      <c r="B93" s="4"/>
      <c r="C93" s="129"/>
      <c r="D93" s="129"/>
      <c r="E93" s="132"/>
      <c r="F93" s="132"/>
      <c r="G93" s="132"/>
      <c r="H93" s="132"/>
    </row>
    <row r="94" spans="1:8" ht="12.75">
      <c r="A94" s="134"/>
      <c r="B94" s="4"/>
      <c r="C94" s="129"/>
      <c r="D94" s="129"/>
      <c r="E94" s="132"/>
      <c r="F94" s="132"/>
      <c r="G94" s="132"/>
      <c r="H94" s="132"/>
    </row>
    <row r="95" spans="1:8" ht="12.75">
      <c r="A95" s="134"/>
      <c r="B95" s="4"/>
      <c r="C95" s="129"/>
      <c r="D95" s="129"/>
      <c r="E95" s="132"/>
      <c r="F95" s="132"/>
      <c r="G95" s="132"/>
      <c r="H95" s="132"/>
    </row>
    <row r="96" spans="1:8" ht="12.75">
      <c r="A96" s="134"/>
      <c r="B96" s="4"/>
      <c r="C96" s="129"/>
      <c r="D96" s="129"/>
      <c r="E96" s="132"/>
      <c r="F96" s="132"/>
      <c r="G96" s="132"/>
      <c r="H96" s="132"/>
    </row>
    <row r="97" spans="1:8" ht="12.75">
      <c r="A97" s="134"/>
      <c r="B97" s="4"/>
      <c r="C97" s="129"/>
      <c r="D97" s="129"/>
      <c r="E97" s="132"/>
      <c r="F97" s="132"/>
      <c r="G97" s="132"/>
      <c r="H97" s="132"/>
    </row>
    <row r="98" spans="1:8" ht="12.75">
      <c r="A98" s="134"/>
      <c r="B98" s="4"/>
      <c r="C98" s="129"/>
      <c r="D98" s="129"/>
      <c r="E98" s="132"/>
      <c r="F98" s="132"/>
      <c r="G98" s="132"/>
      <c r="H98" s="132"/>
    </row>
    <row r="99" spans="1:8" ht="12.75">
      <c r="A99" s="134"/>
      <c r="B99" s="4"/>
      <c r="C99" s="129"/>
      <c r="D99" s="129"/>
      <c r="E99" s="132"/>
      <c r="F99" s="132"/>
      <c r="G99" s="132"/>
      <c r="H99" s="132"/>
    </row>
    <row r="100" spans="1:8" ht="12.75">
      <c r="A100" s="134"/>
      <c r="B100" s="4"/>
      <c r="C100" s="129"/>
      <c r="D100" s="129"/>
      <c r="E100" s="132"/>
      <c r="F100" s="132"/>
      <c r="G100" s="132"/>
      <c r="H100" s="132"/>
    </row>
    <row r="101" spans="1:8" ht="12.75">
      <c r="A101" s="134"/>
      <c r="B101" s="4"/>
      <c r="C101" s="129"/>
      <c r="D101" s="129"/>
      <c r="E101" s="132"/>
      <c r="F101" s="132"/>
      <c r="G101" s="132"/>
      <c r="H101" s="132"/>
    </row>
    <row r="102" spans="1:8" ht="12.75">
      <c r="A102" s="134"/>
      <c r="B102" s="4"/>
      <c r="C102" s="129"/>
      <c r="D102" s="129"/>
      <c r="E102" s="132"/>
      <c r="F102" s="132"/>
      <c r="G102" s="132"/>
      <c r="H102" s="132"/>
    </row>
    <row r="103" spans="1:8" ht="12.75">
      <c r="A103" s="134"/>
      <c r="B103" s="4"/>
      <c r="C103" s="129"/>
      <c r="D103" s="129"/>
      <c r="E103" s="132"/>
      <c r="F103" s="132"/>
      <c r="G103" s="132"/>
      <c r="H103" s="132"/>
    </row>
    <row r="104" spans="1:8" ht="12.75">
      <c r="A104" s="134"/>
      <c r="B104" s="4"/>
      <c r="C104" s="129"/>
      <c r="D104" s="129"/>
      <c r="E104" s="132"/>
      <c r="F104" s="132"/>
      <c r="G104" s="132"/>
      <c r="H104" s="132"/>
    </row>
    <row r="105" spans="1:8" ht="12.75">
      <c r="A105" s="134"/>
      <c r="B105" s="4"/>
      <c r="C105" s="129"/>
      <c r="D105" s="129"/>
      <c r="E105" s="132"/>
      <c r="F105" s="132"/>
      <c r="G105" s="132"/>
      <c r="H105" s="132"/>
    </row>
    <row r="106" spans="1:8" ht="12.75">
      <c r="A106" s="134"/>
      <c r="B106" s="4"/>
      <c r="C106" s="129"/>
      <c r="D106" s="129"/>
      <c r="E106" s="132"/>
      <c r="F106" s="132"/>
      <c r="G106" s="132"/>
      <c r="H106" s="132"/>
    </row>
    <row r="107" spans="1:8" ht="12.75">
      <c r="A107" s="134"/>
      <c r="B107" s="4"/>
      <c r="C107" s="129"/>
      <c r="D107" s="129"/>
      <c r="E107" s="132"/>
      <c r="F107" s="132"/>
      <c r="G107" s="132"/>
      <c r="H107" s="132"/>
    </row>
    <row r="108" spans="1:8" ht="12.75">
      <c r="A108" s="134"/>
      <c r="B108" s="4"/>
      <c r="C108" s="129"/>
      <c r="D108" s="129"/>
      <c r="E108" s="132"/>
      <c r="F108" s="132"/>
      <c r="G108" s="132"/>
      <c r="H108" s="132"/>
    </row>
    <row r="109" spans="1:8" ht="12.75">
      <c r="A109" s="134"/>
      <c r="B109" s="4"/>
      <c r="C109" s="129"/>
      <c r="D109" s="129"/>
      <c r="E109" s="132"/>
      <c r="F109" s="132"/>
      <c r="G109" s="132"/>
      <c r="H109" s="132"/>
    </row>
    <row r="110" spans="1:8" ht="12.75">
      <c r="A110" s="134"/>
      <c r="B110" s="4"/>
      <c r="C110" s="129"/>
      <c r="D110" s="129"/>
      <c r="E110" s="132"/>
      <c r="F110" s="132"/>
      <c r="G110" s="132"/>
      <c r="H110" s="132"/>
    </row>
    <row r="111" spans="1:8" ht="12.75">
      <c r="A111" s="134"/>
      <c r="B111" s="4"/>
      <c r="C111" s="129"/>
      <c r="D111" s="129"/>
      <c r="E111" s="132"/>
      <c r="F111" s="132"/>
      <c r="G111" s="132"/>
      <c r="H111" s="132"/>
    </row>
    <row r="112" spans="1:8" ht="12.75">
      <c r="A112" s="134"/>
      <c r="B112" s="4"/>
      <c r="C112" s="129"/>
      <c r="D112" s="129"/>
      <c r="E112" s="132"/>
      <c r="F112" s="132"/>
      <c r="G112" s="132"/>
      <c r="H112" s="132"/>
    </row>
    <row r="113" spans="1:8" ht="12.75">
      <c r="A113" s="134"/>
      <c r="B113" s="4"/>
      <c r="C113" s="129"/>
      <c r="D113" s="129"/>
      <c r="E113" s="132"/>
      <c r="F113" s="132"/>
      <c r="G113" s="132"/>
      <c r="H113" s="132"/>
    </row>
    <row r="114" spans="1:8" ht="12.75">
      <c r="A114" s="134"/>
      <c r="B114" s="4"/>
      <c r="C114" s="129"/>
      <c r="D114" s="129"/>
      <c r="E114" s="132"/>
      <c r="F114" s="132"/>
      <c r="G114" s="132"/>
      <c r="H114" s="132"/>
    </row>
    <row r="115" spans="1:8" ht="12.75">
      <c r="A115" s="134"/>
      <c r="B115" s="4"/>
      <c r="C115" s="129"/>
      <c r="D115" s="129"/>
      <c r="E115" s="132"/>
      <c r="F115" s="132"/>
      <c r="G115" s="132"/>
      <c r="H115" s="132"/>
    </row>
    <row r="116" spans="1:8" ht="12.75">
      <c r="A116" s="4"/>
      <c r="B116" s="4"/>
      <c r="C116" s="129"/>
      <c r="D116" s="129"/>
      <c r="E116" s="132"/>
      <c r="F116" s="132"/>
      <c r="G116" s="132"/>
      <c r="H116" s="132"/>
    </row>
    <row r="117" spans="1:8" ht="12.75">
      <c r="A117" s="4"/>
      <c r="B117" s="4"/>
      <c r="C117" s="129"/>
      <c r="D117" s="129"/>
      <c r="E117" s="132"/>
      <c r="F117" s="132"/>
      <c r="G117" s="132"/>
      <c r="H117" s="132"/>
    </row>
    <row r="118" spans="1:8" ht="12.75">
      <c r="A118" s="4"/>
      <c r="B118" s="4"/>
      <c r="C118" s="129"/>
      <c r="D118" s="129"/>
      <c r="E118" s="132"/>
      <c r="F118" s="132"/>
      <c r="G118" s="132"/>
      <c r="H118" s="132"/>
    </row>
    <row r="119" spans="1:8" ht="12.75">
      <c r="A119" s="4"/>
      <c r="B119" s="4"/>
      <c r="C119" s="129"/>
      <c r="D119" s="129"/>
      <c r="E119" s="132"/>
      <c r="F119" s="132"/>
      <c r="G119" s="132"/>
      <c r="H119" s="132"/>
    </row>
    <row r="120" spans="1:8" ht="12.75">
      <c r="A120" s="4"/>
      <c r="B120" s="4"/>
      <c r="C120" s="129"/>
      <c r="D120" s="129"/>
      <c r="E120" s="132"/>
      <c r="F120" s="132"/>
      <c r="G120" s="132"/>
      <c r="H120" s="132"/>
    </row>
    <row r="121" spans="1:8" ht="12.75">
      <c r="A121" s="4"/>
      <c r="B121" s="4"/>
      <c r="C121" s="129"/>
      <c r="D121" s="129"/>
      <c r="E121" s="132"/>
      <c r="F121" s="132"/>
      <c r="G121" s="132"/>
      <c r="H121" s="132"/>
    </row>
    <row r="122" spans="1:8" ht="12.75">
      <c r="A122" s="4"/>
      <c r="B122" s="4"/>
      <c r="C122" s="129"/>
      <c r="D122" s="129"/>
      <c r="E122" s="132"/>
      <c r="F122" s="132"/>
      <c r="G122" s="132"/>
      <c r="H122" s="132"/>
    </row>
    <row r="123" spans="1:8" ht="12.75">
      <c r="A123" s="4"/>
      <c r="B123" s="4"/>
      <c r="C123" s="129"/>
      <c r="D123" s="129"/>
      <c r="E123" s="132"/>
      <c r="F123" s="132"/>
      <c r="G123" s="132"/>
      <c r="H123" s="132"/>
    </row>
    <row r="124" spans="1:8" ht="12.75">
      <c r="A124" s="4"/>
      <c r="B124" s="4"/>
      <c r="C124" s="129"/>
      <c r="D124" s="129"/>
      <c r="E124" s="132"/>
      <c r="F124" s="132"/>
      <c r="G124" s="132"/>
      <c r="H124" s="132"/>
    </row>
    <row r="125" spans="1:8" ht="12.75">
      <c r="A125" s="4"/>
      <c r="B125" s="4"/>
      <c r="C125" s="129"/>
      <c r="D125" s="129"/>
      <c r="E125" s="132"/>
      <c r="F125" s="132"/>
      <c r="G125" s="132"/>
      <c r="H125" s="132"/>
    </row>
    <row r="126" spans="1:8" ht="12.75">
      <c r="A126" s="4"/>
      <c r="B126" s="4"/>
      <c r="C126" s="129"/>
      <c r="D126" s="129"/>
      <c r="E126" s="132"/>
      <c r="F126" s="132"/>
      <c r="G126" s="132"/>
      <c r="H126" s="132"/>
    </row>
    <row r="127" spans="1:8" ht="12.75">
      <c r="A127" s="4"/>
      <c r="B127" s="4"/>
      <c r="C127" s="129"/>
      <c r="D127" s="129"/>
      <c r="E127" s="132"/>
      <c r="F127" s="132"/>
      <c r="G127" s="132"/>
      <c r="H127" s="132"/>
    </row>
    <row r="128" spans="1:8" ht="12.75">
      <c r="A128" s="4"/>
      <c r="B128" s="4"/>
      <c r="C128" s="129"/>
      <c r="D128" s="129"/>
      <c r="E128" s="132"/>
      <c r="F128" s="132"/>
      <c r="G128" s="132"/>
      <c r="H128" s="132"/>
    </row>
    <row r="129" spans="1:8" ht="12.75">
      <c r="A129" s="4"/>
      <c r="B129" s="4"/>
      <c r="C129" s="129"/>
      <c r="D129" s="129"/>
      <c r="E129" s="132"/>
      <c r="F129" s="132"/>
      <c r="G129" s="132"/>
      <c r="H129" s="132"/>
    </row>
    <row r="130" spans="1:8" ht="12.75">
      <c r="A130" s="4"/>
      <c r="B130" s="4"/>
      <c r="C130" s="129"/>
      <c r="D130" s="129"/>
      <c r="E130" s="132"/>
      <c r="F130" s="132"/>
      <c r="G130" s="132"/>
      <c r="H130" s="132"/>
    </row>
    <row r="131" spans="1:8" ht="12.75">
      <c r="A131" s="4"/>
      <c r="B131" s="4"/>
      <c r="C131" s="129"/>
      <c r="D131" s="129"/>
      <c r="E131" s="132"/>
      <c r="F131" s="132"/>
      <c r="G131" s="132"/>
      <c r="H131" s="132"/>
    </row>
    <row r="132" spans="1:8" ht="12.75">
      <c r="A132" s="4"/>
      <c r="B132" s="4"/>
      <c r="C132" s="129"/>
      <c r="D132" s="129"/>
      <c r="E132" s="132"/>
      <c r="F132" s="132"/>
      <c r="G132" s="132"/>
      <c r="H132" s="132"/>
    </row>
    <row r="133" spans="1:8" ht="12.75">
      <c r="A133" s="4"/>
      <c r="B133" s="4"/>
      <c r="C133" s="129"/>
      <c r="D133" s="129"/>
      <c r="E133" s="132"/>
      <c r="F133" s="132"/>
      <c r="G133" s="132"/>
      <c r="H133" s="132"/>
    </row>
    <row r="134" spans="1:8" ht="12.75">
      <c r="A134" s="4"/>
      <c r="B134" s="4"/>
      <c r="C134" s="129"/>
      <c r="D134" s="129"/>
      <c r="E134" s="132"/>
      <c r="F134" s="132"/>
      <c r="G134" s="132"/>
      <c r="H134" s="132"/>
    </row>
    <row r="135" spans="1:8" ht="12.75">
      <c r="A135" s="4"/>
      <c r="B135" s="4"/>
      <c r="C135" s="129"/>
      <c r="D135" s="129"/>
      <c r="E135" s="132"/>
      <c r="F135" s="132"/>
      <c r="G135" s="132"/>
      <c r="H135" s="132"/>
    </row>
    <row r="136" spans="1:8" ht="12.75">
      <c r="A136" s="4"/>
      <c r="B136" s="4"/>
      <c r="C136" s="129"/>
      <c r="D136" s="129"/>
      <c r="E136" s="132"/>
      <c r="F136" s="132"/>
      <c r="G136" s="132"/>
      <c r="H136" s="132"/>
    </row>
    <row r="137" spans="1:8" ht="12.75">
      <c r="A137" s="4"/>
      <c r="B137" s="4"/>
      <c r="C137" s="129"/>
      <c r="D137" s="129"/>
      <c r="E137" s="132"/>
      <c r="F137" s="132"/>
      <c r="G137" s="132"/>
      <c r="H137" s="1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5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9.125" style="20" customWidth="1"/>
    <col min="2" max="2" width="9.125" style="21" customWidth="1"/>
    <col min="3" max="3" width="17.375" style="21" customWidth="1"/>
    <col min="4" max="4" width="8.75390625" style="22" customWidth="1"/>
    <col min="5" max="5" width="9.00390625" style="22" customWidth="1"/>
  </cols>
  <sheetData>
    <row r="1" spans="1:5" s="72" customFormat="1" ht="27" thickBot="1">
      <c r="A1" s="73"/>
      <c r="B1" s="74"/>
      <c r="C1" s="79" t="s">
        <v>0</v>
      </c>
      <c r="D1" s="79" t="s">
        <v>66</v>
      </c>
      <c r="E1" s="80"/>
    </row>
    <row r="2" spans="1:8" s="1" customFormat="1" ht="18">
      <c r="A2" s="137" t="s">
        <v>23</v>
      </c>
      <c r="B2" s="138" t="s">
        <v>6</v>
      </c>
      <c r="C2" s="139" t="s">
        <v>2</v>
      </c>
      <c r="D2" s="139" t="s">
        <v>5</v>
      </c>
      <c r="E2" s="138" t="s">
        <v>3</v>
      </c>
      <c r="F2" s="138" t="s">
        <v>7</v>
      </c>
      <c r="G2" s="138" t="s">
        <v>8</v>
      </c>
      <c r="H2" s="140" t="s">
        <v>9</v>
      </c>
    </row>
    <row r="3" spans="1:8" ht="13.5" thickBot="1">
      <c r="A3" s="141"/>
      <c r="B3" s="6" t="s">
        <v>24</v>
      </c>
      <c r="C3" s="77"/>
      <c r="D3" s="77"/>
      <c r="E3" s="78"/>
      <c r="F3" s="78"/>
      <c r="G3" s="78"/>
      <c r="H3" s="142"/>
    </row>
    <row r="4" spans="1:8" ht="13.5" thickTop="1">
      <c r="A4" s="143" t="s">
        <v>166</v>
      </c>
      <c r="B4" s="128">
        <v>13</v>
      </c>
      <c r="C4" s="23" t="s">
        <v>91</v>
      </c>
      <c r="D4" s="23" t="s">
        <v>90</v>
      </c>
      <c r="E4" s="24">
        <v>18</v>
      </c>
      <c r="F4" s="24">
        <v>16</v>
      </c>
      <c r="G4" s="24">
        <v>34</v>
      </c>
      <c r="H4" s="144">
        <v>0</v>
      </c>
    </row>
    <row r="5" spans="1:8" ht="12.75">
      <c r="A5" s="143" t="s">
        <v>166</v>
      </c>
      <c r="B5" s="128">
        <v>14</v>
      </c>
      <c r="C5" s="23" t="s">
        <v>98</v>
      </c>
      <c r="D5" s="23" t="s">
        <v>89</v>
      </c>
      <c r="E5" s="24">
        <v>23</v>
      </c>
      <c r="F5" s="24">
        <v>16</v>
      </c>
      <c r="G5" s="24">
        <v>39</v>
      </c>
      <c r="H5" s="144">
        <v>0</v>
      </c>
    </row>
    <row r="6" spans="1:8" ht="12.75">
      <c r="A6" s="143" t="s">
        <v>167</v>
      </c>
      <c r="B6" s="128">
        <v>3</v>
      </c>
      <c r="C6" s="23" t="s">
        <v>95</v>
      </c>
      <c r="D6" s="23" t="s">
        <v>90</v>
      </c>
      <c r="E6" s="24">
        <v>14</v>
      </c>
      <c r="F6" s="24">
        <v>15</v>
      </c>
      <c r="G6" s="24">
        <v>29</v>
      </c>
      <c r="H6" s="144">
        <v>0</v>
      </c>
    </row>
    <row r="7" spans="1:8" ht="12.75">
      <c r="A7" s="143" t="s">
        <v>167</v>
      </c>
      <c r="B7" s="128">
        <v>9</v>
      </c>
      <c r="C7" s="23" t="s">
        <v>96</v>
      </c>
      <c r="D7" s="23" t="s">
        <v>90</v>
      </c>
      <c r="E7" s="24">
        <v>13</v>
      </c>
      <c r="F7" s="24">
        <v>15</v>
      </c>
      <c r="G7" s="24">
        <v>28</v>
      </c>
      <c r="H7" s="144">
        <v>0</v>
      </c>
    </row>
    <row r="8" spans="1:8" ht="12.75">
      <c r="A8" s="143" t="s">
        <v>29</v>
      </c>
      <c r="B8" s="128">
        <v>2</v>
      </c>
      <c r="C8" s="23" t="s">
        <v>103</v>
      </c>
      <c r="D8" s="23" t="s">
        <v>89</v>
      </c>
      <c r="E8" s="24">
        <v>17</v>
      </c>
      <c r="F8" s="24">
        <v>12</v>
      </c>
      <c r="G8" s="24">
        <v>29</v>
      </c>
      <c r="H8" s="144">
        <v>0</v>
      </c>
    </row>
    <row r="9" spans="1:8" ht="12.75">
      <c r="A9" s="143" t="s">
        <v>30</v>
      </c>
      <c r="B9" s="128">
        <v>4</v>
      </c>
      <c r="C9" s="23" t="s">
        <v>93</v>
      </c>
      <c r="D9" s="23" t="s">
        <v>90</v>
      </c>
      <c r="E9" s="24">
        <v>16</v>
      </c>
      <c r="F9" s="24">
        <v>9</v>
      </c>
      <c r="G9" s="24">
        <v>25</v>
      </c>
      <c r="H9" s="144">
        <v>0</v>
      </c>
    </row>
    <row r="10" spans="1:8" ht="12.75">
      <c r="A10" s="143" t="s">
        <v>168</v>
      </c>
      <c r="B10" s="128">
        <v>10</v>
      </c>
      <c r="C10" s="23" t="s">
        <v>99</v>
      </c>
      <c r="D10" s="23" t="s">
        <v>89</v>
      </c>
      <c r="E10" s="24">
        <v>14</v>
      </c>
      <c r="F10" s="24">
        <v>8</v>
      </c>
      <c r="G10" s="24">
        <v>22</v>
      </c>
      <c r="H10" s="144">
        <v>0</v>
      </c>
    </row>
    <row r="11" spans="1:8" ht="12.75">
      <c r="A11" s="143" t="s">
        <v>168</v>
      </c>
      <c r="B11" s="128">
        <v>10</v>
      </c>
      <c r="C11" s="23" t="s">
        <v>94</v>
      </c>
      <c r="D11" s="23" t="s">
        <v>90</v>
      </c>
      <c r="E11" s="24">
        <v>2</v>
      </c>
      <c r="F11" s="24">
        <v>8</v>
      </c>
      <c r="G11" s="24">
        <v>10</v>
      </c>
      <c r="H11" s="144">
        <v>0</v>
      </c>
    </row>
    <row r="12" spans="1:8" ht="12.75">
      <c r="A12" s="143" t="s">
        <v>33</v>
      </c>
      <c r="B12" s="128">
        <v>17</v>
      </c>
      <c r="C12" s="23" t="s">
        <v>102</v>
      </c>
      <c r="D12" s="23" t="s">
        <v>89</v>
      </c>
      <c r="E12" s="24">
        <v>8</v>
      </c>
      <c r="F12" s="24">
        <v>7</v>
      </c>
      <c r="G12" s="24">
        <v>15</v>
      </c>
      <c r="H12" s="144">
        <v>0</v>
      </c>
    </row>
    <row r="13" spans="1:8" ht="12.75">
      <c r="A13" s="143" t="s">
        <v>34</v>
      </c>
      <c r="B13" s="128">
        <v>5</v>
      </c>
      <c r="C13" s="23" t="s">
        <v>92</v>
      </c>
      <c r="D13" s="23" t="s">
        <v>90</v>
      </c>
      <c r="E13" s="24">
        <v>10</v>
      </c>
      <c r="F13" s="24">
        <v>5</v>
      </c>
      <c r="G13" s="24">
        <v>15</v>
      </c>
      <c r="H13" s="144">
        <v>0</v>
      </c>
    </row>
    <row r="14" spans="1:8" ht="12.75">
      <c r="A14" s="143" t="s">
        <v>35</v>
      </c>
      <c r="B14" s="128">
        <v>26</v>
      </c>
      <c r="C14" s="23" t="s">
        <v>135</v>
      </c>
      <c r="D14" s="23" t="s">
        <v>90</v>
      </c>
      <c r="E14" s="24">
        <v>5</v>
      </c>
      <c r="F14" s="24">
        <v>4</v>
      </c>
      <c r="G14" s="24">
        <v>9</v>
      </c>
      <c r="H14" s="144">
        <v>0</v>
      </c>
    </row>
    <row r="15" spans="1:8" ht="12.75">
      <c r="A15" s="143" t="s">
        <v>169</v>
      </c>
      <c r="B15" s="128">
        <v>12</v>
      </c>
      <c r="C15" s="23" t="s">
        <v>101</v>
      </c>
      <c r="D15" s="23" t="s">
        <v>89</v>
      </c>
      <c r="E15" s="24">
        <v>1</v>
      </c>
      <c r="F15" s="24">
        <v>3</v>
      </c>
      <c r="G15" s="24">
        <v>4</v>
      </c>
      <c r="H15" s="144">
        <v>0</v>
      </c>
    </row>
    <row r="16" spans="1:8" ht="12.75">
      <c r="A16" s="143" t="s">
        <v>169</v>
      </c>
      <c r="B16" s="128">
        <v>6</v>
      </c>
      <c r="C16" s="23" t="s">
        <v>117</v>
      </c>
      <c r="D16" s="23" t="s">
        <v>87</v>
      </c>
      <c r="E16" s="24">
        <v>4</v>
      </c>
      <c r="F16" s="24">
        <v>3</v>
      </c>
      <c r="G16" s="24">
        <v>7</v>
      </c>
      <c r="H16" s="144">
        <v>0</v>
      </c>
    </row>
    <row r="17" spans="1:8" ht="12.75">
      <c r="A17" s="143" t="s">
        <v>169</v>
      </c>
      <c r="B17" s="128">
        <v>11</v>
      </c>
      <c r="C17" s="23" t="s">
        <v>104</v>
      </c>
      <c r="D17" s="23" t="s">
        <v>89</v>
      </c>
      <c r="E17" s="24">
        <v>9</v>
      </c>
      <c r="F17" s="24">
        <v>3</v>
      </c>
      <c r="G17" s="24">
        <v>12</v>
      </c>
      <c r="H17" s="144">
        <v>0</v>
      </c>
    </row>
    <row r="18" spans="1:8" ht="12.75">
      <c r="A18" s="143" t="s">
        <v>169</v>
      </c>
      <c r="B18" s="128">
        <v>11</v>
      </c>
      <c r="C18" s="23" t="s">
        <v>121</v>
      </c>
      <c r="D18" s="23" t="s">
        <v>87</v>
      </c>
      <c r="E18" s="24">
        <v>3</v>
      </c>
      <c r="F18" s="24">
        <v>3</v>
      </c>
      <c r="G18" s="24">
        <v>6</v>
      </c>
      <c r="H18" s="144">
        <v>0</v>
      </c>
    </row>
    <row r="19" spans="1:8" ht="12.75">
      <c r="A19" s="143" t="s">
        <v>169</v>
      </c>
      <c r="B19" s="128">
        <v>30</v>
      </c>
      <c r="C19" s="23" t="s">
        <v>123</v>
      </c>
      <c r="D19" s="23" t="s">
        <v>87</v>
      </c>
      <c r="E19" s="24">
        <v>0</v>
      </c>
      <c r="F19" s="24">
        <v>3</v>
      </c>
      <c r="G19" s="24">
        <v>3</v>
      </c>
      <c r="H19" s="144">
        <v>0</v>
      </c>
    </row>
    <row r="20" spans="1:8" ht="12.75">
      <c r="A20" s="143" t="s">
        <v>170</v>
      </c>
      <c r="B20" s="128">
        <v>2</v>
      </c>
      <c r="C20" s="23" t="s">
        <v>111</v>
      </c>
      <c r="D20" s="23" t="s">
        <v>88</v>
      </c>
      <c r="E20" s="24">
        <v>4</v>
      </c>
      <c r="F20" s="24">
        <v>2</v>
      </c>
      <c r="G20" s="24">
        <v>6</v>
      </c>
      <c r="H20" s="144">
        <v>2</v>
      </c>
    </row>
    <row r="21" spans="1:8" ht="12.75">
      <c r="A21" s="143" t="s">
        <v>170</v>
      </c>
      <c r="B21" s="128">
        <v>11</v>
      </c>
      <c r="C21" s="23" t="s">
        <v>106</v>
      </c>
      <c r="D21" s="23" t="s">
        <v>21</v>
      </c>
      <c r="E21" s="24">
        <v>0</v>
      </c>
      <c r="F21" s="24">
        <v>2</v>
      </c>
      <c r="G21" s="24">
        <v>2</v>
      </c>
      <c r="H21" s="144">
        <v>2</v>
      </c>
    </row>
    <row r="22" spans="1:8" ht="12.75">
      <c r="A22" s="143" t="s">
        <v>170</v>
      </c>
      <c r="B22" s="128">
        <v>6</v>
      </c>
      <c r="C22" s="23" t="s">
        <v>100</v>
      </c>
      <c r="D22" s="23" t="s">
        <v>89</v>
      </c>
      <c r="E22" s="24">
        <v>1</v>
      </c>
      <c r="F22" s="24">
        <v>2</v>
      </c>
      <c r="G22" s="24">
        <v>3</v>
      </c>
      <c r="H22" s="144">
        <v>0</v>
      </c>
    </row>
    <row r="23" spans="1:8" ht="12.75">
      <c r="A23" s="143" t="s">
        <v>170</v>
      </c>
      <c r="B23" s="128">
        <v>13</v>
      </c>
      <c r="C23" s="23" t="s">
        <v>105</v>
      </c>
      <c r="D23" s="23" t="s">
        <v>21</v>
      </c>
      <c r="E23" s="24">
        <v>2</v>
      </c>
      <c r="F23" s="24">
        <v>2</v>
      </c>
      <c r="G23" s="24">
        <v>4</v>
      </c>
      <c r="H23" s="144">
        <v>0</v>
      </c>
    </row>
    <row r="24" spans="1:8" ht="12.75">
      <c r="A24" s="143" t="s">
        <v>170</v>
      </c>
      <c r="B24" s="128">
        <v>3</v>
      </c>
      <c r="C24" s="23" t="s">
        <v>108</v>
      </c>
      <c r="D24" s="23" t="s">
        <v>21</v>
      </c>
      <c r="E24" s="24">
        <v>2</v>
      </c>
      <c r="F24" s="24">
        <v>2</v>
      </c>
      <c r="G24" s="24">
        <v>4</v>
      </c>
      <c r="H24" s="144">
        <v>0</v>
      </c>
    </row>
    <row r="25" spans="1:8" ht="12.75">
      <c r="A25" s="143" t="s">
        <v>171</v>
      </c>
      <c r="B25" s="128">
        <v>9</v>
      </c>
      <c r="C25" s="23" t="s">
        <v>107</v>
      </c>
      <c r="D25" s="23" t="s">
        <v>21</v>
      </c>
      <c r="E25" s="24">
        <v>21</v>
      </c>
      <c r="F25" s="24">
        <v>1</v>
      </c>
      <c r="G25" s="24">
        <v>22</v>
      </c>
      <c r="H25" s="144">
        <v>0</v>
      </c>
    </row>
    <row r="26" spans="1:8" ht="12.75">
      <c r="A26" s="143" t="s">
        <v>171</v>
      </c>
      <c r="B26" s="128">
        <v>10</v>
      </c>
      <c r="C26" s="23" t="s">
        <v>148</v>
      </c>
      <c r="D26" s="23" t="s">
        <v>87</v>
      </c>
      <c r="E26" s="24">
        <v>6</v>
      </c>
      <c r="F26" s="24">
        <v>1</v>
      </c>
      <c r="G26" s="24">
        <v>7</v>
      </c>
      <c r="H26" s="144">
        <v>0</v>
      </c>
    </row>
    <row r="27" spans="1:8" ht="12.75">
      <c r="A27" s="143" t="s">
        <v>171</v>
      </c>
      <c r="B27" s="128">
        <v>15</v>
      </c>
      <c r="C27" s="23" t="s">
        <v>112</v>
      </c>
      <c r="D27" s="23" t="s">
        <v>88</v>
      </c>
      <c r="E27" s="24">
        <v>6</v>
      </c>
      <c r="F27" s="24">
        <v>1</v>
      </c>
      <c r="G27" s="24">
        <v>7</v>
      </c>
      <c r="H27" s="144">
        <v>0</v>
      </c>
    </row>
    <row r="28" spans="1:8" ht="12.75">
      <c r="A28" s="143" t="s">
        <v>171</v>
      </c>
      <c r="B28" s="128">
        <v>32</v>
      </c>
      <c r="C28" s="23" t="s">
        <v>97</v>
      </c>
      <c r="D28" s="23" t="s">
        <v>90</v>
      </c>
      <c r="E28" s="24">
        <v>10</v>
      </c>
      <c r="F28" s="24">
        <v>1</v>
      </c>
      <c r="G28" s="24">
        <v>11</v>
      </c>
      <c r="H28" s="144">
        <v>0</v>
      </c>
    </row>
    <row r="29" spans="1:8" ht="12.75">
      <c r="A29" s="143" t="s">
        <v>171</v>
      </c>
      <c r="B29" s="128">
        <v>12</v>
      </c>
      <c r="C29" s="23" t="s">
        <v>131</v>
      </c>
      <c r="D29" s="23" t="s">
        <v>21</v>
      </c>
      <c r="E29" s="24">
        <v>1</v>
      </c>
      <c r="F29" s="24">
        <v>1</v>
      </c>
      <c r="G29" s="24">
        <v>2</v>
      </c>
      <c r="H29" s="144">
        <v>2</v>
      </c>
    </row>
    <row r="30" spans="1:8" ht="12.75">
      <c r="A30" s="143" t="s">
        <v>171</v>
      </c>
      <c r="B30" s="128">
        <v>8</v>
      </c>
      <c r="C30" s="23" t="s">
        <v>114</v>
      </c>
      <c r="D30" s="23" t="s">
        <v>88</v>
      </c>
      <c r="E30" s="24">
        <v>0</v>
      </c>
      <c r="F30" s="24">
        <v>1</v>
      </c>
      <c r="G30" s="24">
        <v>1</v>
      </c>
      <c r="H30" s="144">
        <v>0</v>
      </c>
    </row>
    <row r="31" spans="1:8" ht="12.75">
      <c r="A31" s="143" t="s">
        <v>171</v>
      </c>
      <c r="B31" s="128">
        <v>8</v>
      </c>
      <c r="C31" s="23" t="s">
        <v>120</v>
      </c>
      <c r="D31" s="23" t="s">
        <v>87</v>
      </c>
      <c r="E31" s="24">
        <v>3</v>
      </c>
      <c r="F31" s="24">
        <v>1</v>
      </c>
      <c r="G31" s="24">
        <v>4</v>
      </c>
      <c r="H31" s="144">
        <v>0</v>
      </c>
    </row>
    <row r="32" spans="1:8" ht="13.5" thickBot="1">
      <c r="A32" s="145" t="s">
        <v>171</v>
      </c>
      <c r="B32" s="146">
        <v>14</v>
      </c>
      <c r="C32" s="147" t="s">
        <v>116</v>
      </c>
      <c r="D32" s="147" t="s">
        <v>88</v>
      </c>
      <c r="E32" s="148">
        <v>0</v>
      </c>
      <c r="F32" s="148">
        <v>1</v>
      </c>
      <c r="G32" s="148">
        <v>1</v>
      </c>
      <c r="H32" s="149">
        <v>4</v>
      </c>
    </row>
    <row r="33" spans="1:8" ht="12.75">
      <c r="A33" s="134"/>
      <c r="B33" s="135"/>
      <c r="C33" s="129"/>
      <c r="D33" s="129"/>
      <c r="E33" s="132"/>
      <c r="F33" s="132"/>
      <c r="G33" s="132"/>
      <c r="H33" s="132"/>
    </row>
    <row r="34" spans="1:8" ht="12.75">
      <c r="A34" s="134"/>
      <c r="B34" s="135"/>
      <c r="C34" s="129"/>
      <c r="D34" s="129"/>
      <c r="E34" s="132"/>
      <c r="F34" s="132"/>
      <c r="G34" s="132"/>
      <c r="H34" s="132"/>
    </row>
    <row r="35" spans="1:8" ht="12.75">
      <c r="A35" s="134"/>
      <c r="B35" s="135"/>
      <c r="C35" s="129"/>
      <c r="D35" s="129"/>
      <c r="E35" s="132"/>
      <c r="F35" s="132"/>
      <c r="G35" s="132"/>
      <c r="H35" s="132"/>
    </row>
    <row r="36" spans="1:8" ht="12.75">
      <c r="A36" s="134"/>
      <c r="B36" s="135"/>
      <c r="C36" s="129"/>
      <c r="D36" s="129"/>
      <c r="E36" s="132"/>
      <c r="F36" s="132"/>
      <c r="G36" s="132"/>
      <c r="H36" s="132"/>
    </row>
    <row r="37" spans="1:8" ht="12.75">
      <c r="A37" s="134"/>
      <c r="B37" s="135"/>
      <c r="C37" s="129"/>
      <c r="D37" s="129"/>
      <c r="E37" s="132"/>
      <c r="F37" s="132"/>
      <c r="G37" s="132"/>
      <c r="H37" s="132"/>
    </row>
    <row r="38" spans="1:8" ht="12.75">
      <c r="A38" s="134"/>
      <c r="B38" s="135"/>
      <c r="C38" s="129"/>
      <c r="D38" s="129"/>
      <c r="E38" s="132"/>
      <c r="F38" s="132"/>
      <c r="G38" s="132"/>
      <c r="H38" s="132"/>
    </row>
    <row r="39" spans="1:8" ht="12.75">
      <c r="A39" s="134"/>
      <c r="B39" s="135"/>
      <c r="C39" s="129"/>
      <c r="D39" s="129"/>
      <c r="E39" s="132"/>
      <c r="F39" s="132"/>
      <c r="G39" s="132"/>
      <c r="H39" s="132"/>
    </row>
    <row r="40" spans="1:8" ht="12.75">
      <c r="A40" s="134"/>
      <c r="B40" s="135"/>
      <c r="C40" s="129"/>
      <c r="D40" s="129"/>
      <c r="E40" s="132"/>
      <c r="F40" s="132"/>
      <c r="G40" s="132"/>
      <c r="H40" s="132"/>
    </row>
    <row r="41" spans="1:8" ht="12.75">
      <c r="A41" s="134"/>
      <c r="B41" s="135"/>
      <c r="C41" s="129"/>
      <c r="D41" s="129"/>
      <c r="E41" s="132"/>
      <c r="F41" s="132"/>
      <c r="G41" s="132"/>
      <c r="H41" s="132"/>
    </row>
    <row r="42" spans="1:8" ht="12.75">
      <c r="A42" s="134"/>
      <c r="B42" s="135"/>
      <c r="C42" s="129"/>
      <c r="D42" s="129"/>
      <c r="E42" s="132"/>
      <c r="F42" s="132"/>
      <c r="G42" s="132"/>
      <c r="H42" s="132"/>
    </row>
    <row r="43" spans="1:8" ht="12.75">
      <c r="A43" s="134"/>
      <c r="B43" s="135"/>
      <c r="C43" s="129"/>
      <c r="D43" s="129"/>
      <c r="E43" s="132"/>
      <c r="F43" s="132"/>
      <c r="G43" s="132"/>
      <c r="H43" s="132"/>
    </row>
    <row r="44" spans="1:8" ht="12.75">
      <c r="A44" s="134"/>
      <c r="B44" s="135"/>
      <c r="C44" s="129"/>
      <c r="D44" s="129"/>
      <c r="E44" s="132"/>
      <c r="F44" s="132"/>
      <c r="G44" s="132"/>
      <c r="H44" s="132"/>
    </row>
    <row r="45" spans="1:8" ht="12.75">
      <c r="A45" s="134"/>
      <c r="B45" s="4"/>
      <c r="C45" s="129"/>
      <c r="D45" s="129"/>
      <c r="E45" s="132"/>
      <c r="F45" s="132"/>
      <c r="G45" s="132"/>
      <c r="H45" s="132"/>
    </row>
    <row r="46" spans="1:8" ht="12.75">
      <c r="A46" s="134"/>
      <c r="B46" s="4"/>
      <c r="C46" s="130"/>
      <c r="D46" s="131"/>
      <c r="E46" s="133"/>
      <c r="F46" s="133"/>
      <c r="G46" s="133"/>
      <c r="H46" s="133"/>
    </row>
    <row r="47" spans="1:8" ht="12.75">
      <c r="A47" s="134"/>
      <c r="B47" s="4"/>
      <c r="C47" s="130"/>
      <c r="D47" s="131"/>
      <c r="E47" s="133"/>
      <c r="F47" s="133"/>
      <c r="G47" s="133"/>
      <c r="H47" s="133"/>
    </row>
    <row r="48" spans="1:8" ht="12.75">
      <c r="A48" s="134"/>
      <c r="B48" s="4"/>
      <c r="C48" s="130"/>
      <c r="D48" s="101"/>
      <c r="E48" s="101"/>
      <c r="F48" s="101"/>
      <c r="G48" s="101"/>
      <c r="H48" s="101"/>
    </row>
    <row r="49" spans="1:8" ht="12.75">
      <c r="A49" s="134"/>
      <c r="B49" s="4"/>
      <c r="C49" s="129"/>
      <c r="D49" s="129"/>
      <c r="E49" s="132"/>
      <c r="F49" s="132"/>
      <c r="G49" s="132"/>
      <c r="H49" s="132"/>
    </row>
    <row r="50" spans="1:8" ht="12.75">
      <c r="A50" s="134"/>
      <c r="B50" s="4"/>
      <c r="C50" s="130"/>
      <c r="D50" s="130"/>
      <c r="E50" s="133"/>
      <c r="F50" s="133"/>
      <c r="G50" s="133"/>
      <c r="H50" s="133"/>
    </row>
    <row r="51" spans="1:8" ht="12.75">
      <c r="A51" s="134"/>
      <c r="B51" s="4"/>
      <c r="C51" s="130"/>
      <c r="D51" s="101"/>
      <c r="E51" s="101"/>
      <c r="F51" s="101"/>
      <c r="G51" s="101"/>
      <c r="H51" s="101"/>
    </row>
    <row r="52" spans="1:8" ht="12.75">
      <c r="A52" s="134"/>
      <c r="B52" s="4"/>
      <c r="C52" s="129"/>
      <c r="D52" s="129"/>
      <c r="E52" s="132"/>
      <c r="F52" s="132"/>
      <c r="G52" s="132"/>
      <c r="H52" s="132"/>
    </row>
    <row r="53" spans="1:8" ht="12.75">
      <c r="A53" s="134"/>
      <c r="B53" s="4"/>
      <c r="C53" s="130"/>
      <c r="D53" s="131"/>
      <c r="E53" s="133"/>
      <c r="F53" s="133"/>
      <c r="G53" s="133"/>
      <c r="H53" s="133"/>
    </row>
    <row r="54" spans="1:8" ht="12.75">
      <c r="A54" s="134"/>
      <c r="B54" s="4"/>
      <c r="C54" s="130"/>
      <c r="D54" s="136"/>
      <c r="E54" s="101"/>
      <c r="F54" s="101"/>
      <c r="G54" s="101"/>
      <c r="H54" s="101"/>
    </row>
    <row r="55" spans="1:8" ht="12.75">
      <c r="A55" s="134"/>
      <c r="B55" s="4"/>
      <c r="C55" s="129"/>
      <c r="D55" s="129"/>
      <c r="E55" s="132"/>
      <c r="F55" s="132"/>
      <c r="G55" s="132"/>
      <c r="H55" s="132"/>
    </row>
    <row r="56" spans="1:8" ht="12.75">
      <c r="A56" s="134"/>
      <c r="B56" s="4"/>
      <c r="C56" s="130"/>
      <c r="D56" s="130"/>
      <c r="E56" s="133"/>
      <c r="F56" s="133"/>
      <c r="G56" s="133"/>
      <c r="H56" s="133"/>
    </row>
    <row r="57" spans="1:8" ht="12.75">
      <c r="A57" s="134"/>
      <c r="B57" s="4"/>
      <c r="C57" s="130"/>
      <c r="D57" s="130"/>
      <c r="E57" s="133"/>
      <c r="F57" s="133"/>
      <c r="G57" s="133"/>
      <c r="H57" s="133"/>
    </row>
    <row r="58" spans="1:8" ht="12.75">
      <c r="A58" s="134"/>
      <c r="B58" s="4"/>
      <c r="C58" s="130"/>
      <c r="D58" s="131"/>
      <c r="E58" s="133"/>
      <c r="F58" s="133"/>
      <c r="G58" s="133"/>
      <c r="H58" s="133"/>
    </row>
    <row r="59" spans="1:8" ht="12.75">
      <c r="A59" s="134"/>
      <c r="B59" s="4"/>
      <c r="C59" s="129"/>
      <c r="D59" s="129"/>
      <c r="E59" s="132"/>
      <c r="F59" s="132"/>
      <c r="G59" s="132"/>
      <c r="H59" s="132"/>
    </row>
    <row r="60" spans="1:8" ht="12.75">
      <c r="A60" s="134"/>
      <c r="B60" s="4"/>
      <c r="C60" s="129"/>
      <c r="D60" s="129"/>
      <c r="E60" s="132"/>
      <c r="F60" s="132"/>
      <c r="G60" s="132"/>
      <c r="H60" s="132"/>
    </row>
    <row r="61" spans="1:8" ht="12.75">
      <c r="A61" s="134"/>
      <c r="B61" s="4"/>
      <c r="C61" s="129"/>
      <c r="D61" s="129"/>
      <c r="E61" s="132"/>
      <c r="F61" s="132"/>
      <c r="G61" s="132"/>
      <c r="H61" s="132"/>
    </row>
    <row r="62" spans="1:8" ht="12.75">
      <c r="A62" s="134"/>
      <c r="B62" s="4"/>
      <c r="C62" s="129"/>
      <c r="D62" s="129"/>
      <c r="E62" s="132"/>
      <c r="F62" s="132"/>
      <c r="G62" s="132"/>
      <c r="H62" s="132"/>
    </row>
    <row r="63" spans="1:8" ht="12.75">
      <c r="A63" s="134"/>
      <c r="B63" s="4"/>
      <c r="C63" s="130"/>
      <c r="D63" s="101"/>
      <c r="E63" s="101"/>
      <c r="F63" s="101"/>
      <c r="G63" s="101"/>
      <c r="H63" s="101"/>
    </row>
    <row r="64" spans="1:8" ht="12.75">
      <c r="A64" s="134"/>
      <c r="B64" s="4"/>
      <c r="C64" s="129"/>
      <c r="D64" s="129"/>
      <c r="E64" s="132"/>
      <c r="F64" s="132"/>
      <c r="G64" s="132"/>
      <c r="H64" s="132"/>
    </row>
    <row r="65" spans="1:8" ht="12.75">
      <c r="A65" s="134"/>
      <c r="B65" s="4"/>
      <c r="C65" s="129"/>
      <c r="D65" s="129"/>
      <c r="E65" s="132"/>
      <c r="F65" s="132"/>
      <c r="G65" s="132"/>
      <c r="H65" s="132"/>
    </row>
    <row r="66" spans="1:8" ht="12.75">
      <c r="A66" s="134"/>
      <c r="B66" s="4"/>
      <c r="C66" s="130"/>
      <c r="D66" s="131"/>
      <c r="E66" s="133"/>
      <c r="F66" s="133"/>
      <c r="G66" s="133"/>
      <c r="H66" s="133"/>
    </row>
    <row r="67" spans="1:8" ht="12.75">
      <c r="A67" s="134"/>
      <c r="B67" s="4"/>
      <c r="C67" s="129"/>
      <c r="D67" s="129"/>
      <c r="E67" s="132"/>
      <c r="F67" s="132"/>
      <c r="G67" s="132"/>
      <c r="H67" s="132"/>
    </row>
    <row r="68" spans="1:8" ht="12.75">
      <c r="A68" s="134"/>
      <c r="B68" s="4"/>
      <c r="C68" s="129"/>
      <c r="D68" s="129"/>
      <c r="E68" s="132"/>
      <c r="F68" s="132"/>
      <c r="G68" s="132"/>
      <c r="H68" s="132"/>
    </row>
    <row r="69" spans="1:8" ht="12.75">
      <c r="A69" s="134"/>
      <c r="B69" s="4"/>
      <c r="C69" s="129"/>
      <c r="D69" s="129"/>
      <c r="E69" s="132"/>
      <c r="F69" s="132"/>
      <c r="G69" s="132"/>
      <c r="H69" s="132"/>
    </row>
    <row r="70" spans="1:8" ht="12.75">
      <c r="A70" s="134"/>
      <c r="B70" s="4"/>
      <c r="C70" s="130"/>
      <c r="D70" s="131"/>
      <c r="E70" s="133"/>
      <c r="F70" s="133"/>
      <c r="G70" s="133"/>
      <c r="H70" s="133"/>
    </row>
    <row r="71" spans="1:8" ht="12.75">
      <c r="A71" s="134"/>
      <c r="B71" s="4"/>
      <c r="C71" s="129"/>
      <c r="D71" s="129"/>
      <c r="E71" s="132"/>
      <c r="F71" s="132"/>
      <c r="G71" s="132"/>
      <c r="H71" s="132"/>
    </row>
    <row r="72" spans="1:8" ht="12.75">
      <c r="A72" s="134"/>
      <c r="B72" s="4"/>
      <c r="C72" s="129"/>
      <c r="D72" s="129"/>
      <c r="E72" s="132"/>
      <c r="F72" s="132"/>
      <c r="G72" s="132"/>
      <c r="H72" s="132"/>
    </row>
    <row r="73" spans="1:8" ht="12.75">
      <c r="A73" s="134"/>
      <c r="B73" s="4"/>
      <c r="C73" s="130"/>
      <c r="D73" s="130"/>
      <c r="E73" s="133"/>
      <c r="F73" s="133"/>
      <c r="G73" s="133"/>
      <c r="H73" s="133"/>
    </row>
    <row r="74" spans="1:8" ht="12.75">
      <c r="A74" s="134"/>
      <c r="B74" s="4"/>
      <c r="C74" s="129"/>
      <c r="D74" s="129"/>
      <c r="E74" s="132"/>
      <c r="F74" s="132"/>
      <c r="G74" s="132"/>
      <c r="H74" s="132"/>
    </row>
    <row r="75" spans="1:8" ht="12.75">
      <c r="A75" s="134"/>
      <c r="B75" s="4"/>
      <c r="C75" s="129"/>
      <c r="D75" s="129"/>
      <c r="E75" s="132"/>
      <c r="F75" s="132"/>
      <c r="G75" s="132"/>
      <c r="H75" s="132"/>
    </row>
    <row r="76" spans="1:8" ht="12.75">
      <c r="A76" s="134"/>
      <c r="B76" s="4"/>
      <c r="C76" s="130"/>
      <c r="D76" s="130"/>
      <c r="E76" s="133"/>
      <c r="F76" s="133"/>
      <c r="G76" s="133"/>
      <c r="H76" s="133"/>
    </row>
    <row r="77" spans="1:8" ht="12.75">
      <c r="A77" s="134"/>
      <c r="B77" s="4"/>
      <c r="C77" s="129"/>
      <c r="D77" s="129"/>
      <c r="E77" s="132"/>
      <c r="F77" s="132"/>
      <c r="G77" s="132"/>
      <c r="H77" s="132"/>
    </row>
    <row r="78" spans="1:8" ht="12.75">
      <c r="A78" s="134"/>
      <c r="B78" s="4"/>
      <c r="C78" s="129"/>
      <c r="D78" s="129"/>
      <c r="E78" s="132"/>
      <c r="F78" s="132"/>
      <c r="G78" s="132"/>
      <c r="H78" s="132"/>
    </row>
    <row r="79" spans="1:8" ht="12.75">
      <c r="A79" s="134"/>
      <c r="B79" s="4"/>
      <c r="C79" s="129"/>
      <c r="D79" s="129"/>
      <c r="E79" s="132"/>
      <c r="F79" s="132"/>
      <c r="G79" s="132"/>
      <c r="H79" s="132"/>
    </row>
    <row r="80" spans="1:8" ht="12.75">
      <c r="A80" s="134"/>
      <c r="B80" s="4"/>
      <c r="C80" s="129"/>
      <c r="D80" s="129"/>
      <c r="E80" s="132"/>
      <c r="F80" s="132"/>
      <c r="G80" s="132"/>
      <c r="H80" s="132"/>
    </row>
    <row r="81" spans="1:8" ht="12.75">
      <c r="A81" s="134"/>
      <c r="B81" s="4"/>
      <c r="C81" s="129"/>
      <c r="D81" s="129"/>
      <c r="E81" s="132"/>
      <c r="F81" s="132"/>
      <c r="G81" s="132"/>
      <c r="H81" s="132"/>
    </row>
    <row r="82" spans="1:8" ht="12.75">
      <c r="A82" s="134"/>
      <c r="B82" s="4"/>
      <c r="C82" s="130"/>
      <c r="D82" s="131"/>
      <c r="E82" s="133"/>
      <c r="F82" s="133"/>
      <c r="G82" s="133"/>
      <c r="H82" s="133"/>
    </row>
    <row r="83" spans="1:8" ht="12.75">
      <c r="A83" s="134"/>
      <c r="B83" s="4"/>
      <c r="C83" s="130"/>
      <c r="D83" s="130"/>
      <c r="E83" s="133"/>
      <c r="F83" s="133"/>
      <c r="G83" s="133"/>
      <c r="H83" s="133"/>
    </row>
    <row r="84" spans="1:8" ht="12.75">
      <c r="A84" s="134"/>
      <c r="B84" s="4"/>
      <c r="C84" s="130"/>
      <c r="D84" s="131"/>
      <c r="E84" s="133"/>
      <c r="F84" s="133"/>
      <c r="G84" s="133"/>
      <c r="H84" s="133"/>
    </row>
    <row r="85" spans="1:8" ht="12.75">
      <c r="A85" s="134"/>
      <c r="B85" s="4"/>
      <c r="C85" s="130"/>
      <c r="D85" s="130"/>
      <c r="E85" s="133"/>
      <c r="F85" s="133"/>
      <c r="G85" s="133"/>
      <c r="H85" s="133"/>
    </row>
    <row r="86" spans="1:8" ht="12.75">
      <c r="A86" s="134"/>
      <c r="B86" s="4"/>
      <c r="C86" s="130"/>
      <c r="D86" s="130"/>
      <c r="E86" s="133"/>
      <c r="F86" s="133"/>
      <c r="G86" s="133"/>
      <c r="H86" s="133"/>
    </row>
    <row r="87" spans="1:8" ht="12.75">
      <c r="A87" s="134"/>
      <c r="B87" s="4"/>
      <c r="C87" s="130"/>
      <c r="D87" s="136"/>
      <c r="E87" s="101"/>
      <c r="F87" s="101"/>
      <c r="G87" s="101"/>
      <c r="H87" s="101"/>
    </row>
    <row r="88" spans="1:8" ht="12.75">
      <c r="A88" s="134"/>
      <c r="B88" s="4"/>
      <c r="C88" s="129"/>
      <c r="D88" s="129"/>
      <c r="E88" s="132"/>
      <c r="F88" s="132"/>
      <c r="G88" s="132"/>
      <c r="H88" s="132"/>
    </row>
    <row r="89" spans="1:8" ht="12.75">
      <c r="A89" s="134"/>
      <c r="B89" s="4"/>
      <c r="C89" s="130"/>
      <c r="D89" s="130"/>
      <c r="E89" s="133"/>
      <c r="F89" s="133"/>
      <c r="G89" s="133"/>
      <c r="H89" s="133"/>
    </row>
    <row r="90" spans="1:8" ht="12.75">
      <c r="A90" s="134"/>
      <c r="B90" s="4"/>
      <c r="C90" s="130"/>
      <c r="D90" s="130"/>
      <c r="E90" s="133"/>
      <c r="F90" s="133"/>
      <c r="G90" s="133"/>
      <c r="H90" s="133"/>
    </row>
    <row r="91" spans="1:8" ht="12.75">
      <c r="A91" s="134"/>
      <c r="B91" s="4"/>
      <c r="C91" s="130"/>
      <c r="D91" s="131"/>
      <c r="E91" s="133"/>
      <c r="F91" s="133"/>
      <c r="G91" s="133"/>
      <c r="H91" s="133"/>
    </row>
    <row r="92" spans="1:8" ht="12.75">
      <c r="A92" s="134"/>
      <c r="B92" s="4"/>
      <c r="C92" s="130"/>
      <c r="D92" s="131"/>
      <c r="E92" s="133"/>
      <c r="F92" s="133"/>
      <c r="G92" s="133"/>
      <c r="H92" s="133"/>
    </row>
    <row r="93" spans="1:8" ht="12.75">
      <c r="A93" s="134"/>
      <c r="B93" s="4"/>
      <c r="C93" s="129"/>
      <c r="D93" s="129"/>
      <c r="E93" s="132"/>
      <c r="F93" s="132"/>
      <c r="G93" s="132"/>
      <c r="H93" s="132"/>
    </row>
    <row r="94" spans="1:8" ht="12.75">
      <c r="A94" s="134"/>
      <c r="B94" s="4"/>
      <c r="C94" s="130"/>
      <c r="D94" s="131"/>
      <c r="E94" s="133"/>
      <c r="F94" s="133"/>
      <c r="G94" s="133"/>
      <c r="H94" s="133"/>
    </row>
    <row r="95" spans="1:8" ht="12.75">
      <c r="A95" s="134"/>
      <c r="B95" s="4"/>
      <c r="C95" s="130"/>
      <c r="D95" s="130"/>
      <c r="E95" s="133"/>
      <c r="F95" s="133"/>
      <c r="G95" s="133"/>
      <c r="H95" s="133"/>
    </row>
    <row r="96" spans="1:8" ht="12.75">
      <c r="A96" s="134"/>
      <c r="B96" s="4"/>
      <c r="C96" s="130"/>
      <c r="D96" s="131"/>
      <c r="E96" s="133"/>
      <c r="F96" s="133"/>
      <c r="G96" s="133"/>
      <c r="H96" s="133"/>
    </row>
    <row r="97" spans="1:8" ht="12.75">
      <c r="A97" s="134"/>
      <c r="B97" s="4"/>
      <c r="C97" s="130"/>
      <c r="D97" s="130"/>
      <c r="E97" s="133"/>
      <c r="F97" s="133"/>
      <c r="G97" s="133"/>
      <c r="H97" s="133"/>
    </row>
    <row r="98" spans="1:8" ht="12.75">
      <c r="A98" s="134"/>
      <c r="B98" s="4"/>
      <c r="C98" s="130"/>
      <c r="D98" s="131"/>
      <c r="E98" s="133"/>
      <c r="F98" s="133"/>
      <c r="G98" s="133"/>
      <c r="H98" s="133"/>
    </row>
    <row r="99" spans="1:8" ht="12.75">
      <c r="A99" s="134"/>
      <c r="B99" s="4"/>
      <c r="C99" s="130"/>
      <c r="D99" s="131"/>
      <c r="E99" s="133"/>
      <c r="F99" s="133"/>
      <c r="G99" s="133"/>
      <c r="H99" s="133"/>
    </row>
    <row r="100" spans="1:8" ht="12.75">
      <c r="A100" s="134"/>
      <c r="B100" s="4"/>
      <c r="C100" s="129"/>
      <c r="D100" s="129"/>
      <c r="E100" s="132"/>
      <c r="F100" s="132"/>
      <c r="G100" s="132"/>
      <c r="H100" s="132"/>
    </row>
    <row r="101" spans="1:8" ht="12.75">
      <c r="A101" s="134"/>
      <c r="B101" s="4"/>
      <c r="C101" s="129"/>
      <c r="D101" s="129"/>
      <c r="E101" s="132"/>
      <c r="F101" s="132"/>
      <c r="G101" s="132"/>
      <c r="H101" s="132"/>
    </row>
    <row r="102" spans="1:8" ht="12.75">
      <c r="A102" s="134"/>
      <c r="B102" s="4"/>
      <c r="C102" s="130"/>
      <c r="D102" s="130"/>
      <c r="E102" s="133"/>
      <c r="F102" s="133"/>
      <c r="G102" s="133"/>
      <c r="H102" s="133"/>
    </row>
    <row r="103" spans="1:8" ht="12.75">
      <c r="A103" s="134"/>
      <c r="B103" s="4"/>
      <c r="C103" s="130"/>
      <c r="D103" s="130"/>
      <c r="E103" s="133"/>
      <c r="F103" s="133"/>
      <c r="G103" s="133"/>
      <c r="H103" s="133"/>
    </row>
    <row r="104" spans="1:8" ht="12.75">
      <c r="A104" s="134"/>
      <c r="B104" s="4"/>
      <c r="C104" s="130"/>
      <c r="D104" s="130"/>
      <c r="E104" s="133"/>
      <c r="F104" s="133"/>
      <c r="G104" s="133"/>
      <c r="H104" s="133"/>
    </row>
    <row r="105" spans="1:8" ht="12.75">
      <c r="A105" s="134"/>
      <c r="B105" s="4"/>
      <c r="C105" s="130"/>
      <c r="D105" s="131"/>
      <c r="E105" s="133"/>
      <c r="F105" s="133"/>
      <c r="G105" s="133"/>
      <c r="H105" s="133"/>
    </row>
    <row r="106" spans="1:8" ht="12.75">
      <c r="A106" s="134"/>
      <c r="B106" s="4"/>
      <c r="C106" s="130"/>
      <c r="D106" s="131"/>
      <c r="E106" s="133"/>
      <c r="F106" s="133"/>
      <c r="G106" s="133"/>
      <c r="H106" s="133"/>
    </row>
    <row r="107" spans="1:8" ht="12.75">
      <c r="A107" s="134"/>
      <c r="B107" s="4"/>
      <c r="C107" s="130"/>
      <c r="D107" s="130"/>
      <c r="E107" s="133"/>
      <c r="F107" s="133"/>
      <c r="G107" s="133"/>
      <c r="H107" s="133"/>
    </row>
    <row r="108" spans="1:8" ht="12.75">
      <c r="A108" s="134"/>
      <c r="B108" s="4"/>
      <c r="C108" s="129"/>
      <c r="D108" s="129"/>
      <c r="E108" s="132"/>
      <c r="F108" s="132"/>
      <c r="G108" s="132"/>
      <c r="H108" s="132"/>
    </row>
    <row r="109" spans="1:8" ht="12.75">
      <c r="A109" s="134"/>
      <c r="B109" s="4"/>
      <c r="C109" s="130"/>
      <c r="D109" s="130"/>
      <c r="E109" s="133"/>
      <c r="F109" s="133"/>
      <c r="G109" s="133"/>
      <c r="H109" s="133"/>
    </row>
    <row r="110" spans="1:8" ht="12.75">
      <c r="A110" s="134"/>
      <c r="B110" s="4"/>
      <c r="C110" s="130"/>
      <c r="D110" s="130"/>
      <c r="E110" s="133"/>
      <c r="F110" s="133"/>
      <c r="G110" s="133"/>
      <c r="H110" s="133"/>
    </row>
    <row r="111" spans="1:8" ht="12.75">
      <c r="A111" s="134"/>
      <c r="B111" s="4"/>
      <c r="C111" s="130"/>
      <c r="D111" s="130"/>
      <c r="E111" s="133"/>
      <c r="F111" s="133"/>
      <c r="G111" s="133"/>
      <c r="H111" s="133"/>
    </row>
    <row r="112" spans="1:8" ht="12.75">
      <c r="A112" s="134"/>
      <c r="B112" s="4"/>
      <c r="C112" s="130"/>
      <c r="D112" s="130"/>
      <c r="E112" s="133"/>
      <c r="F112" s="133"/>
      <c r="G112" s="133"/>
      <c r="H112" s="133"/>
    </row>
    <row r="113" spans="1:8" ht="12.75">
      <c r="A113" s="134"/>
      <c r="B113" s="4"/>
      <c r="C113" s="130"/>
      <c r="D113" s="131"/>
      <c r="E113" s="133"/>
      <c r="F113" s="133"/>
      <c r="G113" s="133"/>
      <c r="H113" s="133"/>
    </row>
    <row r="114" spans="1:8" ht="12.75">
      <c r="A114" s="134"/>
      <c r="B114" s="4"/>
      <c r="C114" s="130"/>
      <c r="D114" s="130"/>
      <c r="E114" s="133"/>
      <c r="F114" s="133"/>
      <c r="G114" s="133"/>
      <c r="H114" s="133"/>
    </row>
    <row r="115" spans="1:8" ht="12.75">
      <c r="A115" s="134"/>
      <c r="B115" s="4"/>
      <c r="C115" s="130"/>
      <c r="D115" s="130"/>
      <c r="E115" s="133"/>
      <c r="F115" s="133"/>
      <c r="G115" s="133"/>
      <c r="H115" s="133"/>
    </row>
    <row r="116" spans="1:8" ht="12.75">
      <c r="A116" s="4"/>
      <c r="B116" s="4"/>
      <c r="C116" s="130"/>
      <c r="D116" s="131"/>
      <c r="E116" s="133"/>
      <c r="F116" s="133"/>
      <c r="G116" s="133"/>
      <c r="H116" s="133"/>
    </row>
    <row r="117" spans="1:8" ht="12.75">
      <c r="A117" s="4"/>
      <c r="B117" s="4"/>
      <c r="C117" s="129"/>
      <c r="D117" s="129"/>
      <c r="E117" s="132"/>
      <c r="F117" s="132"/>
      <c r="G117" s="132"/>
      <c r="H117" s="132"/>
    </row>
    <row r="118" spans="1:8" ht="12.75">
      <c r="A118" s="4"/>
      <c r="B118" s="4"/>
      <c r="C118" s="130"/>
      <c r="D118" s="136"/>
      <c r="E118" s="101"/>
      <c r="F118" s="101"/>
      <c r="G118" s="101"/>
      <c r="H118" s="101"/>
    </row>
    <row r="119" spans="1:8" ht="12.75">
      <c r="A119" s="4"/>
      <c r="B119" s="4"/>
      <c r="C119" s="130"/>
      <c r="D119" s="101"/>
      <c r="E119" s="101"/>
      <c r="F119" s="101"/>
      <c r="G119" s="101"/>
      <c r="H119" s="101"/>
    </row>
    <row r="120" spans="1:8" ht="12.75">
      <c r="A120" s="4"/>
      <c r="B120" s="4"/>
      <c r="C120" s="130"/>
      <c r="D120" s="131"/>
      <c r="E120" s="133"/>
      <c r="F120" s="133"/>
      <c r="G120" s="133"/>
      <c r="H120" s="133"/>
    </row>
    <row r="121" spans="1:8" ht="12.75">
      <c r="A121" s="4"/>
      <c r="B121" s="4"/>
      <c r="C121" s="129"/>
      <c r="D121" s="129"/>
      <c r="E121" s="132"/>
      <c r="F121" s="132"/>
      <c r="G121" s="132"/>
      <c r="H121" s="132"/>
    </row>
    <row r="122" spans="1:8" ht="12.75">
      <c r="A122" s="4"/>
      <c r="B122" s="4"/>
      <c r="C122" s="130"/>
      <c r="D122" s="101"/>
      <c r="E122" s="101"/>
      <c r="F122" s="101"/>
      <c r="G122" s="101"/>
      <c r="H122" s="101"/>
    </row>
    <row r="123" spans="1:8" ht="12.75">
      <c r="A123" s="4"/>
      <c r="B123" s="4"/>
      <c r="C123" s="130"/>
      <c r="D123" s="131"/>
      <c r="E123" s="133"/>
      <c r="F123" s="133"/>
      <c r="G123" s="133"/>
      <c r="H123" s="133"/>
    </row>
    <row r="124" spans="1:8" ht="12.75">
      <c r="A124" s="4"/>
      <c r="B124" s="4"/>
      <c r="C124" s="130"/>
      <c r="D124" s="130"/>
      <c r="E124" s="133"/>
      <c r="F124" s="133"/>
      <c r="G124" s="133"/>
      <c r="H124" s="133"/>
    </row>
    <row r="125" spans="1:8" ht="12.75">
      <c r="A125" s="4"/>
      <c r="B125" s="4"/>
      <c r="C125" s="129"/>
      <c r="D125" s="129"/>
      <c r="E125" s="132"/>
      <c r="F125" s="132"/>
      <c r="G125" s="132"/>
      <c r="H125" s="132"/>
    </row>
    <row r="126" spans="1:8" ht="12.75">
      <c r="A126" s="4"/>
      <c r="B126" s="4"/>
      <c r="C126" s="130"/>
      <c r="D126" s="131"/>
      <c r="E126" s="133"/>
      <c r="F126" s="133"/>
      <c r="G126" s="133"/>
      <c r="H126" s="133"/>
    </row>
    <row r="127" spans="1:8" ht="12.75">
      <c r="A127" s="4"/>
      <c r="B127" s="4"/>
      <c r="C127" s="130"/>
      <c r="D127" s="130"/>
      <c r="E127" s="133"/>
      <c r="F127" s="133"/>
      <c r="G127" s="133"/>
      <c r="H127" s="133"/>
    </row>
    <row r="128" spans="1:8" ht="12.75">
      <c r="A128" s="4"/>
      <c r="B128" s="4"/>
      <c r="C128" s="130"/>
      <c r="D128" s="131"/>
      <c r="E128" s="133"/>
      <c r="F128" s="133"/>
      <c r="G128" s="133"/>
      <c r="H128" s="133"/>
    </row>
    <row r="129" spans="1:8" ht="12.75">
      <c r="A129" s="4"/>
      <c r="B129" s="4"/>
      <c r="C129" s="130"/>
      <c r="D129" s="130"/>
      <c r="E129" s="133"/>
      <c r="F129" s="133"/>
      <c r="G129" s="133"/>
      <c r="H129" s="133"/>
    </row>
    <row r="130" spans="1:8" ht="12.75">
      <c r="A130" s="4"/>
      <c r="B130" s="4"/>
      <c r="C130" s="130"/>
      <c r="D130" s="130"/>
      <c r="E130" s="133"/>
      <c r="F130" s="133"/>
      <c r="G130" s="133"/>
      <c r="H130" s="133"/>
    </row>
    <row r="131" spans="1:8" ht="12.75">
      <c r="A131" s="4"/>
      <c r="B131" s="4"/>
      <c r="C131" s="130"/>
      <c r="D131" s="101"/>
      <c r="E131" s="101"/>
      <c r="F131" s="101"/>
      <c r="G131" s="101"/>
      <c r="H131" s="101"/>
    </row>
    <row r="132" spans="1:8" ht="12.75">
      <c r="A132" s="4"/>
      <c r="B132" s="4"/>
      <c r="C132" s="129"/>
      <c r="D132" s="129"/>
      <c r="E132" s="132"/>
      <c r="F132" s="132"/>
      <c r="G132" s="132"/>
      <c r="H132" s="132"/>
    </row>
    <row r="133" spans="1:8" ht="12.75">
      <c r="A133" s="4"/>
      <c r="B133" s="4"/>
      <c r="C133" s="129"/>
      <c r="D133" s="129"/>
      <c r="E133" s="132"/>
      <c r="F133" s="132"/>
      <c r="G133" s="132"/>
      <c r="H133" s="132"/>
    </row>
    <row r="134" spans="1:8" ht="12.75">
      <c r="A134" s="4"/>
      <c r="B134" s="4"/>
      <c r="C134" s="130"/>
      <c r="D134" s="101"/>
      <c r="E134" s="101"/>
      <c r="F134" s="101"/>
      <c r="G134" s="101"/>
      <c r="H134" s="101"/>
    </row>
    <row r="135" spans="1:8" ht="12.75">
      <c r="A135" s="4"/>
      <c r="B135" s="4"/>
      <c r="C135" s="130"/>
      <c r="D135" s="130"/>
      <c r="E135" s="133"/>
      <c r="F135" s="133"/>
      <c r="G135" s="133"/>
      <c r="H135" s="133"/>
    </row>
    <row r="136" spans="1:8" ht="12.75">
      <c r="A136" s="4"/>
      <c r="B136" s="4"/>
      <c r="C136" s="130"/>
      <c r="D136" s="130"/>
      <c r="E136" s="133"/>
      <c r="F136" s="133"/>
      <c r="G136" s="133"/>
      <c r="H136" s="133"/>
    </row>
    <row r="137" spans="1:8" ht="12.75">
      <c r="A137" s="4"/>
      <c r="B137" s="4"/>
      <c r="C137" s="129"/>
      <c r="D137" s="129"/>
      <c r="E137" s="132"/>
      <c r="F137" s="132"/>
      <c r="G137" s="132"/>
      <c r="H137" s="132"/>
    </row>
    <row r="138" spans="1:8" ht="12.75">
      <c r="A138" s="102"/>
      <c r="B138" s="102"/>
      <c r="C138" s="102"/>
      <c r="D138" s="102"/>
      <c r="E138" s="102"/>
      <c r="F138" s="102"/>
      <c r="G138" s="102"/>
      <c r="H138" s="102"/>
    </row>
    <row r="139" spans="1:8" ht="12.75">
      <c r="A139" s="102"/>
      <c r="B139" s="102"/>
      <c r="C139" s="102"/>
      <c r="D139" s="102"/>
      <c r="E139" s="102"/>
      <c r="F139" s="102"/>
      <c r="G139" s="102"/>
      <c r="H139" s="102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2:5" ht="12.75">
      <c r="B176"/>
      <c r="C176"/>
      <c r="D176"/>
      <c r="E176"/>
    </row>
    <row r="177" spans="2:5" ht="12.75">
      <c r="B177"/>
      <c r="C177"/>
      <c r="D177"/>
      <c r="E177"/>
    </row>
    <row r="178" spans="2:5" ht="12.75">
      <c r="B178"/>
      <c r="C178"/>
      <c r="D178"/>
      <c r="E178"/>
    </row>
    <row r="179" spans="2:5" ht="12.75">
      <c r="B179"/>
      <c r="C179"/>
      <c r="D179"/>
      <c r="E179"/>
    </row>
    <row r="180" spans="2:5" ht="12.75">
      <c r="B180"/>
      <c r="C180"/>
      <c r="D180"/>
      <c r="E180"/>
    </row>
    <row r="181" spans="2:5" ht="12.75">
      <c r="B181"/>
      <c r="C181"/>
      <c r="D181"/>
      <c r="E181"/>
    </row>
    <row r="182" spans="2:5" ht="12.75">
      <c r="B182"/>
      <c r="C182"/>
      <c r="D182"/>
      <c r="E182"/>
    </row>
    <row r="183" spans="2:5" ht="12.75">
      <c r="B183"/>
      <c r="C183"/>
      <c r="D183"/>
      <c r="E183"/>
    </row>
    <row r="184" spans="2:5" ht="12.75">
      <c r="B184"/>
      <c r="C184"/>
      <c r="D184"/>
      <c r="E184"/>
    </row>
    <row r="185" spans="2:5" ht="12.75">
      <c r="B185"/>
      <c r="C185"/>
      <c r="D185"/>
      <c r="E185"/>
    </row>
    <row r="186" spans="2:5" ht="12.75">
      <c r="B186"/>
      <c r="C186"/>
      <c r="D186"/>
      <c r="E186"/>
    </row>
    <row r="187" spans="2:5" ht="12.75">
      <c r="B187"/>
      <c r="C187"/>
      <c r="D187"/>
      <c r="E187"/>
    </row>
    <row r="188" spans="2:5" ht="12.75">
      <c r="B188"/>
      <c r="C188"/>
      <c r="D188"/>
      <c r="E188"/>
    </row>
    <row r="189" spans="2:5" ht="12.75">
      <c r="B189"/>
      <c r="C189"/>
      <c r="D189"/>
      <c r="E189"/>
    </row>
    <row r="190" spans="2:5" ht="12.75">
      <c r="B190"/>
      <c r="C190"/>
      <c r="D190"/>
      <c r="E190"/>
    </row>
    <row r="191" spans="2:5" ht="12.75">
      <c r="B191"/>
      <c r="C191"/>
      <c r="D191"/>
      <c r="E191"/>
    </row>
    <row r="192" spans="2:5" ht="12.75">
      <c r="B192"/>
      <c r="C192"/>
      <c r="D192"/>
      <c r="E192"/>
    </row>
    <row r="193" spans="2:5" ht="12.75">
      <c r="B193"/>
      <c r="C193"/>
      <c r="D193"/>
      <c r="E193"/>
    </row>
    <row r="194" spans="2:5" ht="12.75">
      <c r="B194"/>
      <c r="C194"/>
      <c r="D194"/>
      <c r="E194"/>
    </row>
    <row r="195" spans="2:5" ht="12.75">
      <c r="B195"/>
      <c r="C195"/>
      <c r="D195"/>
      <c r="E195"/>
    </row>
    <row r="196" spans="2:5" ht="12.75">
      <c r="B196"/>
      <c r="C196"/>
      <c r="D196"/>
      <c r="E19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spans="2:5" ht="12.75">
      <c r="B245"/>
      <c r="C245"/>
      <c r="D245"/>
      <c r="E245"/>
    </row>
    <row r="246" spans="2:5" ht="12.75">
      <c r="B246"/>
      <c r="C246"/>
      <c r="D246"/>
      <c r="E246"/>
    </row>
    <row r="247" spans="2:5" ht="12.75">
      <c r="B247"/>
      <c r="C247"/>
      <c r="D247"/>
      <c r="E247"/>
    </row>
    <row r="248" spans="2:5" ht="12.75">
      <c r="B248"/>
      <c r="C248"/>
      <c r="D248"/>
      <c r="E248"/>
    </row>
    <row r="249" spans="2:5" ht="12.75">
      <c r="B249"/>
      <c r="C249"/>
      <c r="D249"/>
      <c r="E249"/>
    </row>
    <row r="250" spans="2:5" ht="12.75">
      <c r="B250"/>
      <c r="C250"/>
      <c r="D250"/>
      <c r="E250"/>
    </row>
    <row r="251" spans="2:5" ht="12.75">
      <c r="B251"/>
      <c r="C251"/>
      <c r="D251"/>
      <c r="E251"/>
    </row>
    <row r="252" spans="2:5" ht="12.75">
      <c r="B252"/>
      <c r="C252"/>
      <c r="D252"/>
      <c r="E252"/>
    </row>
    <row r="253" spans="2:5" ht="12.75">
      <c r="B253"/>
      <c r="C253"/>
      <c r="D253"/>
      <c r="E253"/>
    </row>
    <row r="254" spans="2:5" ht="12.75">
      <c r="B254"/>
      <c r="C254"/>
      <c r="D254"/>
      <c r="E254"/>
    </row>
    <row r="255" spans="2:5" ht="12.75">
      <c r="B255"/>
      <c r="C255"/>
      <c r="D255"/>
      <c r="E255"/>
    </row>
    <row r="256" spans="2:5" ht="12.75">
      <c r="B256"/>
      <c r="C256"/>
      <c r="D256"/>
      <c r="E256"/>
    </row>
    <row r="257" spans="2:5" ht="12.75">
      <c r="B257"/>
      <c r="C257"/>
      <c r="D257"/>
      <c r="E257"/>
    </row>
    <row r="258" spans="2:5" ht="12.75">
      <c r="B258"/>
      <c r="C258"/>
      <c r="D258"/>
      <c r="E258"/>
    </row>
    <row r="259" spans="2:5" ht="12.75">
      <c r="B259"/>
      <c r="C259"/>
      <c r="D259"/>
      <c r="E259"/>
    </row>
    <row r="260" spans="2:5" ht="12.75">
      <c r="B260"/>
      <c r="C260"/>
      <c r="D260"/>
      <c r="E260"/>
    </row>
    <row r="261" spans="2:5" ht="12.75">
      <c r="B261"/>
      <c r="C261"/>
      <c r="D261"/>
      <c r="E261"/>
    </row>
    <row r="262" spans="2:5" ht="12.75">
      <c r="B262"/>
      <c r="C262"/>
      <c r="D262"/>
      <c r="E262"/>
    </row>
    <row r="263" spans="2:5" ht="12.75">
      <c r="B263"/>
      <c r="C263"/>
      <c r="D263"/>
      <c r="E263"/>
    </row>
    <row r="264" spans="2:5" ht="12.75">
      <c r="B264"/>
      <c r="C264"/>
      <c r="D264"/>
      <c r="E264"/>
    </row>
    <row r="265" spans="2:5" ht="12.75">
      <c r="B265"/>
      <c r="C265"/>
      <c r="D265"/>
      <c r="E2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5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9.00390625" style="20" customWidth="1"/>
    <col min="2" max="2" width="6.875" style="21" customWidth="1"/>
    <col min="3" max="3" width="20.375" style="21" customWidth="1"/>
    <col min="4" max="4" width="5.875" style="22" customWidth="1"/>
    <col min="5" max="6" width="9.00390625" style="22" customWidth="1"/>
  </cols>
  <sheetData>
    <row r="1" spans="1:6" s="72" customFormat="1" ht="27" thickBot="1">
      <c r="A1" s="73"/>
      <c r="B1" s="74"/>
      <c r="C1" s="79" t="s">
        <v>67</v>
      </c>
      <c r="D1" s="80"/>
      <c r="E1" s="80"/>
      <c r="F1" s="80"/>
    </row>
    <row r="2" spans="1:8" s="26" customFormat="1" ht="22.5" customHeight="1">
      <c r="A2" s="137" t="s">
        <v>23</v>
      </c>
      <c r="B2" s="138" t="s">
        <v>6</v>
      </c>
      <c r="C2" s="139" t="s">
        <v>2</v>
      </c>
      <c r="D2" s="139" t="s">
        <v>5</v>
      </c>
      <c r="E2" s="138" t="s">
        <v>3</v>
      </c>
      <c r="F2" s="138" t="s">
        <v>7</v>
      </c>
      <c r="G2" s="138" t="s">
        <v>8</v>
      </c>
      <c r="H2" s="140" t="s">
        <v>9</v>
      </c>
    </row>
    <row r="3" spans="1:8" ht="13.5" thickBot="1">
      <c r="A3" s="141"/>
      <c r="B3" s="6" t="s">
        <v>24</v>
      </c>
      <c r="C3" s="77"/>
      <c r="D3" s="77"/>
      <c r="E3" s="78"/>
      <c r="F3" s="78"/>
      <c r="G3" s="78"/>
      <c r="H3" s="142"/>
    </row>
    <row r="4" spans="1:8" ht="13.5" thickTop="1">
      <c r="A4" s="143" t="s">
        <v>25</v>
      </c>
      <c r="B4" s="128">
        <v>14</v>
      </c>
      <c r="C4" s="23" t="s">
        <v>98</v>
      </c>
      <c r="D4" s="23" t="s">
        <v>89</v>
      </c>
      <c r="E4" s="24">
        <v>23</v>
      </c>
      <c r="F4" s="24">
        <v>16</v>
      </c>
      <c r="G4" s="24">
        <v>39</v>
      </c>
      <c r="H4" s="144">
        <v>0</v>
      </c>
    </row>
    <row r="5" spans="1:8" ht="12.75">
      <c r="A5" s="143" t="s">
        <v>26</v>
      </c>
      <c r="B5" s="128">
        <v>13</v>
      </c>
      <c r="C5" s="23" t="s">
        <v>91</v>
      </c>
      <c r="D5" s="23" t="s">
        <v>90</v>
      </c>
      <c r="E5" s="24">
        <v>18</v>
      </c>
      <c r="F5" s="24">
        <v>16</v>
      </c>
      <c r="G5" s="24">
        <v>34</v>
      </c>
      <c r="H5" s="144">
        <v>0</v>
      </c>
    </row>
    <row r="6" spans="1:8" ht="12.75">
      <c r="A6" s="143" t="s">
        <v>27</v>
      </c>
      <c r="B6" s="128">
        <v>2</v>
      </c>
      <c r="C6" s="23" t="s">
        <v>103</v>
      </c>
      <c r="D6" s="23" t="s">
        <v>89</v>
      </c>
      <c r="E6" s="24">
        <v>17</v>
      </c>
      <c r="F6" s="24">
        <v>12</v>
      </c>
      <c r="G6" s="24">
        <v>29</v>
      </c>
      <c r="H6" s="144">
        <v>0</v>
      </c>
    </row>
    <row r="7" spans="1:8" ht="12.75">
      <c r="A7" s="143" t="s">
        <v>28</v>
      </c>
      <c r="B7" s="128">
        <v>3</v>
      </c>
      <c r="C7" s="23" t="s">
        <v>95</v>
      </c>
      <c r="D7" s="23" t="s">
        <v>90</v>
      </c>
      <c r="E7" s="24">
        <v>14</v>
      </c>
      <c r="F7" s="24">
        <v>15</v>
      </c>
      <c r="G7" s="24">
        <v>29</v>
      </c>
      <c r="H7" s="144">
        <v>0</v>
      </c>
    </row>
    <row r="8" spans="1:8" ht="12.75">
      <c r="A8" s="143" t="s">
        <v>29</v>
      </c>
      <c r="B8" s="128">
        <v>9</v>
      </c>
      <c r="C8" s="23" t="s">
        <v>96</v>
      </c>
      <c r="D8" s="23" t="s">
        <v>90</v>
      </c>
      <c r="E8" s="24">
        <v>13</v>
      </c>
      <c r="F8" s="24">
        <v>15</v>
      </c>
      <c r="G8" s="24">
        <v>28</v>
      </c>
      <c r="H8" s="144">
        <v>0</v>
      </c>
    </row>
    <row r="9" spans="1:8" ht="12.75">
      <c r="A9" s="143" t="s">
        <v>30</v>
      </c>
      <c r="B9" s="128">
        <v>4</v>
      </c>
      <c r="C9" s="23" t="s">
        <v>93</v>
      </c>
      <c r="D9" s="23" t="s">
        <v>90</v>
      </c>
      <c r="E9" s="24">
        <v>16</v>
      </c>
      <c r="F9" s="24">
        <v>9</v>
      </c>
      <c r="G9" s="24">
        <v>25</v>
      </c>
      <c r="H9" s="144">
        <v>0</v>
      </c>
    </row>
    <row r="10" spans="1:8" ht="12.75">
      <c r="A10" s="143" t="s">
        <v>31</v>
      </c>
      <c r="B10" s="128">
        <v>9</v>
      </c>
      <c r="C10" s="23" t="s">
        <v>107</v>
      </c>
      <c r="D10" s="23" t="s">
        <v>21</v>
      </c>
      <c r="E10" s="24">
        <v>21</v>
      </c>
      <c r="F10" s="24">
        <v>1</v>
      </c>
      <c r="G10" s="24">
        <v>22</v>
      </c>
      <c r="H10" s="144">
        <v>0</v>
      </c>
    </row>
    <row r="11" spans="1:8" ht="12.75">
      <c r="A11" s="143" t="s">
        <v>32</v>
      </c>
      <c r="B11" s="128">
        <v>10</v>
      </c>
      <c r="C11" s="23" t="s">
        <v>99</v>
      </c>
      <c r="D11" s="23" t="s">
        <v>89</v>
      </c>
      <c r="E11" s="24">
        <v>14</v>
      </c>
      <c r="F11" s="24">
        <v>8</v>
      </c>
      <c r="G11" s="24">
        <v>22</v>
      </c>
      <c r="H11" s="144">
        <v>0</v>
      </c>
    </row>
    <row r="12" spans="1:8" ht="12.75">
      <c r="A12" s="143" t="s">
        <v>33</v>
      </c>
      <c r="B12" s="128">
        <v>5</v>
      </c>
      <c r="C12" s="23" t="s">
        <v>92</v>
      </c>
      <c r="D12" s="23" t="s">
        <v>90</v>
      </c>
      <c r="E12" s="24">
        <v>10</v>
      </c>
      <c r="F12" s="24">
        <v>5</v>
      </c>
      <c r="G12" s="24">
        <v>15</v>
      </c>
      <c r="H12" s="144">
        <v>0</v>
      </c>
    </row>
    <row r="13" spans="1:8" ht="12.75">
      <c r="A13" s="143" t="s">
        <v>34</v>
      </c>
      <c r="B13" s="128">
        <v>17</v>
      </c>
      <c r="C13" s="23" t="s">
        <v>102</v>
      </c>
      <c r="D13" s="23" t="s">
        <v>89</v>
      </c>
      <c r="E13" s="24">
        <v>8</v>
      </c>
      <c r="F13" s="24">
        <v>7</v>
      </c>
      <c r="G13" s="24">
        <v>15</v>
      </c>
      <c r="H13" s="144">
        <v>0</v>
      </c>
    </row>
    <row r="14" spans="1:8" ht="12.75">
      <c r="A14" s="143" t="s">
        <v>35</v>
      </c>
      <c r="B14" s="128">
        <v>11</v>
      </c>
      <c r="C14" s="23" t="s">
        <v>104</v>
      </c>
      <c r="D14" s="23" t="s">
        <v>89</v>
      </c>
      <c r="E14" s="24">
        <v>9</v>
      </c>
      <c r="F14" s="24">
        <v>3</v>
      </c>
      <c r="G14" s="24">
        <v>12</v>
      </c>
      <c r="H14" s="144">
        <v>0</v>
      </c>
    </row>
    <row r="15" spans="1:8" ht="12.75">
      <c r="A15" s="143" t="s">
        <v>36</v>
      </c>
      <c r="B15" s="128">
        <v>32</v>
      </c>
      <c r="C15" s="23" t="s">
        <v>97</v>
      </c>
      <c r="D15" s="23" t="s">
        <v>90</v>
      </c>
      <c r="E15" s="24">
        <v>10</v>
      </c>
      <c r="F15" s="24">
        <v>1</v>
      </c>
      <c r="G15" s="24">
        <v>11</v>
      </c>
      <c r="H15" s="144">
        <v>0</v>
      </c>
    </row>
    <row r="16" spans="1:8" ht="12.75">
      <c r="A16" s="143" t="s">
        <v>37</v>
      </c>
      <c r="B16" s="128">
        <v>10</v>
      </c>
      <c r="C16" s="23" t="s">
        <v>94</v>
      </c>
      <c r="D16" s="23" t="s">
        <v>90</v>
      </c>
      <c r="E16" s="24">
        <v>2</v>
      </c>
      <c r="F16" s="24">
        <v>8</v>
      </c>
      <c r="G16" s="24">
        <v>10</v>
      </c>
      <c r="H16" s="144">
        <v>0</v>
      </c>
    </row>
    <row r="17" spans="1:8" ht="12.75">
      <c r="A17" s="143" t="s">
        <v>38</v>
      </c>
      <c r="B17" s="128">
        <v>26</v>
      </c>
      <c r="C17" s="23" t="s">
        <v>135</v>
      </c>
      <c r="D17" s="23" t="s">
        <v>90</v>
      </c>
      <c r="E17" s="24">
        <v>5</v>
      </c>
      <c r="F17" s="24">
        <v>4</v>
      </c>
      <c r="G17" s="24">
        <v>9</v>
      </c>
      <c r="H17" s="144">
        <v>0</v>
      </c>
    </row>
    <row r="18" spans="1:8" ht="12.75">
      <c r="A18" s="143" t="s">
        <v>39</v>
      </c>
      <c r="B18" s="128">
        <v>10</v>
      </c>
      <c r="C18" s="23" t="s">
        <v>148</v>
      </c>
      <c r="D18" s="23" t="s">
        <v>87</v>
      </c>
      <c r="E18" s="24">
        <v>6</v>
      </c>
      <c r="F18" s="24">
        <v>1</v>
      </c>
      <c r="G18" s="24">
        <v>7</v>
      </c>
      <c r="H18" s="144">
        <v>0</v>
      </c>
    </row>
    <row r="19" spans="1:8" ht="12.75">
      <c r="A19" s="143" t="s">
        <v>40</v>
      </c>
      <c r="B19" s="128">
        <v>15</v>
      </c>
      <c r="C19" s="23" t="s">
        <v>112</v>
      </c>
      <c r="D19" s="23" t="s">
        <v>88</v>
      </c>
      <c r="E19" s="24">
        <v>6</v>
      </c>
      <c r="F19" s="24">
        <v>1</v>
      </c>
      <c r="G19" s="24">
        <v>7</v>
      </c>
      <c r="H19" s="144">
        <v>0</v>
      </c>
    </row>
    <row r="20" spans="1:8" ht="12.75">
      <c r="A20" s="143" t="s">
        <v>41</v>
      </c>
      <c r="B20" s="128">
        <v>6</v>
      </c>
      <c r="C20" s="23" t="s">
        <v>117</v>
      </c>
      <c r="D20" s="23" t="s">
        <v>87</v>
      </c>
      <c r="E20" s="24">
        <v>4</v>
      </c>
      <c r="F20" s="24">
        <v>3</v>
      </c>
      <c r="G20" s="24">
        <v>7</v>
      </c>
      <c r="H20" s="144">
        <v>0</v>
      </c>
    </row>
    <row r="21" spans="1:8" ht="12.75">
      <c r="A21" s="143" t="s">
        <v>42</v>
      </c>
      <c r="B21" s="128">
        <v>2</v>
      </c>
      <c r="C21" s="23" t="s">
        <v>111</v>
      </c>
      <c r="D21" s="23" t="s">
        <v>88</v>
      </c>
      <c r="E21" s="24">
        <v>4</v>
      </c>
      <c r="F21" s="24">
        <v>2</v>
      </c>
      <c r="G21" s="24">
        <v>6</v>
      </c>
      <c r="H21" s="144">
        <v>2</v>
      </c>
    </row>
    <row r="22" spans="1:8" ht="12.75">
      <c r="A22" s="143" t="s">
        <v>43</v>
      </c>
      <c r="B22" s="128">
        <v>11</v>
      </c>
      <c r="C22" s="23" t="s">
        <v>121</v>
      </c>
      <c r="D22" s="23" t="s">
        <v>87</v>
      </c>
      <c r="E22" s="24">
        <v>3</v>
      </c>
      <c r="F22" s="24">
        <v>3</v>
      </c>
      <c r="G22" s="24">
        <v>6</v>
      </c>
      <c r="H22" s="144">
        <v>0</v>
      </c>
    </row>
    <row r="23" spans="1:8" ht="12.75">
      <c r="A23" s="143" t="s">
        <v>44</v>
      </c>
      <c r="B23" s="128">
        <v>8</v>
      </c>
      <c r="C23" s="23" t="s">
        <v>120</v>
      </c>
      <c r="D23" s="23" t="s">
        <v>87</v>
      </c>
      <c r="E23" s="24">
        <v>3</v>
      </c>
      <c r="F23" s="24">
        <v>1</v>
      </c>
      <c r="G23" s="24">
        <v>4</v>
      </c>
      <c r="H23" s="144">
        <v>0</v>
      </c>
    </row>
    <row r="24" spans="1:8" ht="12.75">
      <c r="A24" s="143" t="s">
        <v>45</v>
      </c>
      <c r="B24" s="128">
        <v>13</v>
      </c>
      <c r="C24" s="23" t="s">
        <v>105</v>
      </c>
      <c r="D24" s="23" t="s">
        <v>21</v>
      </c>
      <c r="E24" s="24">
        <v>2</v>
      </c>
      <c r="F24" s="24">
        <v>2</v>
      </c>
      <c r="G24" s="24">
        <v>4</v>
      </c>
      <c r="H24" s="144">
        <v>0</v>
      </c>
    </row>
    <row r="25" spans="1:8" ht="12.75">
      <c r="A25" s="143" t="s">
        <v>46</v>
      </c>
      <c r="B25" s="128">
        <v>3</v>
      </c>
      <c r="C25" s="23" t="s">
        <v>108</v>
      </c>
      <c r="D25" s="23" t="s">
        <v>21</v>
      </c>
      <c r="E25" s="24">
        <v>2</v>
      </c>
      <c r="F25" s="24">
        <v>2</v>
      </c>
      <c r="G25" s="24">
        <v>4</v>
      </c>
      <c r="H25" s="144">
        <v>0</v>
      </c>
    </row>
    <row r="26" spans="1:8" ht="12.75">
      <c r="A26" s="143" t="s">
        <v>47</v>
      </c>
      <c r="B26" s="128">
        <v>12</v>
      </c>
      <c r="C26" s="23" t="s">
        <v>101</v>
      </c>
      <c r="D26" s="23" t="s">
        <v>89</v>
      </c>
      <c r="E26" s="24">
        <v>1</v>
      </c>
      <c r="F26" s="24">
        <v>3</v>
      </c>
      <c r="G26" s="24">
        <v>4</v>
      </c>
      <c r="H26" s="144">
        <v>0</v>
      </c>
    </row>
    <row r="27" spans="1:8" ht="12.75">
      <c r="A27" s="143" t="s">
        <v>48</v>
      </c>
      <c r="B27" s="128">
        <v>6</v>
      </c>
      <c r="C27" s="23" t="s">
        <v>100</v>
      </c>
      <c r="D27" s="23" t="s">
        <v>89</v>
      </c>
      <c r="E27" s="24">
        <v>1</v>
      </c>
      <c r="F27" s="24">
        <v>2</v>
      </c>
      <c r="G27" s="24">
        <v>3</v>
      </c>
      <c r="H27" s="144">
        <v>0</v>
      </c>
    </row>
    <row r="28" spans="1:8" ht="12.75">
      <c r="A28" s="143" t="s">
        <v>49</v>
      </c>
      <c r="B28" s="128">
        <v>30</v>
      </c>
      <c r="C28" s="23" t="s">
        <v>123</v>
      </c>
      <c r="D28" s="23" t="s">
        <v>87</v>
      </c>
      <c r="E28" s="24">
        <v>0</v>
      </c>
      <c r="F28" s="24">
        <v>3</v>
      </c>
      <c r="G28" s="24">
        <v>3</v>
      </c>
      <c r="H28" s="144">
        <v>0</v>
      </c>
    </row>
    <row r="29" spans="1:8" ht="12.75">
      <c r="A29" s="143" t="s">
        <v>50</v>
      </c>
      <c r="B29" s="128">
        <v>99</v>
      </c>
      <c r="C29" s="23" t="s">
        <v>119</v>
      </c>
      <c r="D29" s="23" t="s">
        <v>87</v>
      </c>
      <c r="E29" s="24">
        <v>2</v>
      </c>
      <c r="F29" s="24">
        <v>0</v>
      </c>
      <c r="G29" s="24">
        <v>2</v>
      </c>
      <c r="H29" s="144">
        <v>0</v>
      </c>
    </row>
    <row r="30" spans="1:8" ht="12.75">
      <c r="A30" s="143" t="s">
        <v>51</v>
      </c>
      <c r="B30" s="128">
        <v>12</v>
      </c>
      <c r="C30" s="23" t="s">
        <v>131</v>
      </c>
      <c r="D30" s="23" t="s">
        <v>21</v>
      </c>
      <c r="E30" s="24">
        <v>1</v>
      </c>
      <c r="F30" s="24">
        <v>1</v>
      </c>
      <c r="G30" s="24">
        <v>2</v>
      </c>
      <c r="H30" s="144">
        <v>2</v>
      </c>
    </row>
    <row r="31" spans="1:8" ht="12.75">
      <c r="A31" s="143" t="s">
        <v>52</v>
      </c>
      <c r="B31" s="128">
        <v>11</v>
      </c>
      <c r="C31" s="23" t="s">
        <v>106</v>
      </c>
      <c r="D31" s="23" t="s">
        <v>21</v>
      </c>
      <c r="E31" s="24">
        <v>0</v>
      </c>
      <c r="F31" s="24">
        <v>2</v>
      </c>
      <c r="G31" s="24">
        <v>2</v>
      </c>
      <c r="H31" s="144">
        <v>2</v>
      </c>
    </row>
    <row r="32" spans="1:8" ht="12.75">
      <c r="A32" s="143" t="s">
        <v>53</v>
      </c>
      <c r="B32" s="128">
        <v>4</v>
      </c>
      <c r="C32" s="23" t="s">
        <v>118</v>
      </c>
      <c r="D32" s="23" t="s">
        <v>87</v>
      </c>
      <c r="E32" s="24">
        <v>1</v>
      </c>
      <c r="F32" s="24">
        <v>0</v>
      </c>
      <c r="G32" s="24">
        <v>1</v>
      </c>
      <c r="H32" s="144">
        <v>0</v>
      </c>
    </row>
    <row r="33" spans="1:8" ht="12.75">
      <c r="A33" s="143" t="s">
        <v>54</v>
      </c>
      <c r="B33" s="128">
        <v>13</v>
      </c>
      <c r="C33" s="23" t="s">
        <v>115</v>
      </c>
      <c r="D33" s="23" t="s">
        <v>88</v>
      </c>
      <c r="E33" s="24">
        <v>1</v>
      </c>
      <c r="F33" s="24">
        <v>0</v>
      </c>
      <c r="G33" s="24">
        <v>1</v>
      </c>
      <c r="H33" s="144">
        <v>0</v>
      </c>
    </row>
    <row r="34" spans="1:8" ht="12.75">
      <c r="A34" s="143" t="s">
        <v>55</v>
      </c>
      <c r="B34" s="128">
        <v>8</v>
      </c>
      <c r="C34" s="23" t="s">
        <v>114</v>
      </c>
      <c r="D34" s="23" t="s">
        <v>88</v>
      </c>
      <c r="E34" s="24">
        <v>0</v>
      </c>
      <c r="F34" s="24">
        <v>1</v>
      </c>
      <c r="G34" s="24">
        <v>1</v>
      </c>
      <c r="H34" s="144">
        <v>0</v>
      </c>
    </row>
    <row r="35" spans="1:8" ht="12.75">
      <c r="A35" s="143" t="s">
        <v>56</v>
      </c>
      <c r="B35" s="128">
        <v>14</v>
      </c>
      <c r="C35" s="23" t="s">
        <v>116</v>
      </c>
      <c r="D35" s="23" t="s">
        <v>88</v>
      </c>
      <c r="E35" s="24">
        <v>0</v>
      </c>
      <c r="F35" s="24">
        <v>1</v>
      </c>
      <c r="G35" s="24">
        <v>1</v>
      </c>
      <c r="H35" s="144">
        <v>4</v>
      </c>
    </row>
    <row r="36" spans="1:8" ht="12.75">
      <c r="A36" s="143" t="s">
        <v>57</v>
      </c>
      <c r="B36" s="128">
        <v>12</v>
      </c>
      <c r="C36" s="23" t="s">
        <v>113</v>
      </c>
      <c r="D36" s="23" t="s">
        <v>88</v>
      </c>
      <c r="E36" s="24">
        <v>0</v>
      </c>
      <c r="F36" s="24">
        <v>0</v>
      </c>
      <c r="G36" s="24">
        <v>0</v>
      </c>
      <c r="H36" s="144">
        <v>0</v>
      </c>
    </row>
    <row r="37" spans="1:8" ht="12.75">
      <c r="A37" s="143" t="s">
        <v>58</v>
      </c>
      <c r="B37" s="128">
        <v>4</v>
      </c>
      <c r="C37" s="23" t="s">
        <v>109</v>
      </c>
      <c r="D37" s="23" t="s">
        <v>21</v>
      </c>
      <c r="E37" s="24">
        <v>0</v>
      </c>
      <c r="F37" s="24">
        <v>0</v>
      </c>
      <c r="G37" s="24">
        <v>0</v>
      </c>
      <c r="H37" s="144">
        <v>0</v>
      </c>
    </row>
    <row r="38" spans="1:8" ht="12.75">
      <c r="A38" s="143" t="s">
        <v>59</v>
      </c>
      <c r="B38" s="128">
        <v>7</v>
      </c>
      <c r="C38" s="23" t="s">
        <v>124</v>
      </c>
      <c r="D38" s="23" t="s">
        <v>87</v>
      </c>
      <c r="E38" s="24">
        <v>0</v>
      </c>
      <c r="F38" s="24">
        <v>0</v>
      </c>
      <c r="G38" s="24">
        <v>0</v>
      </c>
      <c r="H38" s="144">
        <v>0</v>
      </c>
    </row>
    <row r="39" spans="1:8" ht="12.75">
      <c r="A39" s="143" t="s">
        <v>60</v>
      </c>
      <c r="B39" s="128">
        <v>1</v>
      </c>
      <c r="C39" s="23" t="s">
        <v>110</v>
      </c>
      <c r="D39" s="23" t="s">
        <v>88</v>
      </c>
      <c r="E39" s="24">
        <v>0</v>
      </c>
      <c r="F39" s="24">
        <v>0</v>
      </c>
      <c r="G39" s="24">
        <v>0</v>
      </c>
      <c r="H39" s="144">
        <v>0</v>
      </c>
    </row>
    <row r="40" spans="1:8" ht="12.75">
      <c r="A40" s="143" t="s">
        <v>61</v>
      </c>
      <c r="B40" s="128">
        <v>1</v>
      </c>
      <c r="C40" s="23" t="s">
        <v>139</v>
      </c>
      <c r="D40" s="23" t="s">
        <v>21</v>
      </c>
      <c r="E40" s="24">
        <v>0</v>
      </c>
      <c r="F40" s="24">
        <v>0</v>
      </c>
      <c r="G40" s="24">
        <v>0</v>
      </c>
      <c r="H40" s="144">
        <v>0</v>
      </c>
    </row>
    <row r="41" spans="1:8" ht="12.75">
      <c r="A41" s="143" t="s">
        <v>62</v>
      </c>
      <c r="B41" s="128" t="s">
        <v>20</v>
      </c>
      <c r="C41" s="23" t="s">
        <v>100</v>
      </c>
      <c r="D41" s="23" t="s">
        <v>88</v>
      </c>
      <c r="E41" s="24">
        <v>0</v>
      </c>
      <c r="F41" s="24">
        <v>0</v>
      </c>
      <c r="G41" s="24">
        <v>0</v>
      </c>
      <c r="H41" s="144">
        <v>0</v>
      </c>
    </row>
    <row r="42" spans="1:8" ht="12.75">
      <c r="A42" s="143" t="s">
        <v>63</v>
      </c>
      <c r="B42" s="128">
        <v>41</v>
      </c>
      <c r="C42" s="23" t="s">
        <v>122</v>
      </c>
      <c r="D42" s="23" t="s">
        <v>87</v>
      </c>
      <c r="E42" s="24">
        <v>0</v>
      </c>
      <c r="F42" s="24">
        <v>0</v>
      </c>
      <c r="G42" s="24">
        <v>0</v>
      </c>
      <c r="H42" s="144">
        <v>0</v>
      </c>
    </row>
    <row r="43" spans="1:8" ht="12.75">
      <c r="A43" s="143" t="s">
        <v>64</v>
      </c>
      <c r="B43" s="128" t="s">
        <v>20</v>
      </c>
      <c r="C43" s="23" t="s">
        <v>128</v>
      </c>
      <c r="D43" s="23" t="s">
        <v>89</v>
      </c>
      <c r="E43" s="24">
        <v>0</v>
      </c>
      <c r="F43" s="24">
        <v>0</v>
      </c>
      <c r="G43" s="24">
        <v>0</v>
      </c>
      <c r="H43" s="144">
        <v>0</v>
      </c>
    </row>
    <row r="44" spans="1:8" ht="13.5" thickBot="1">
      <c r="A44" s="145" t="s">
        <v>65</v>
      </c>
      <c r="B44" s="146">
        <v>16</v>
      </c>
      <c r="C44" s="147" t="s">
        <v>129</v>
      </c>
      <c r="D44" s="147" t="s">
        <v>88</v>
      </c>
      <c r="E44" s="148">
        <v>0</v>
      </c>
      <c r="F44" s="148">
        <v>0</v>
      </c>
      <c r="G44" s="148">
        <v>0</v>
      </c>
      <c r="H44" s="149">
        <v>0</v>
      </c>
    </row>
    <row r="45" spans="1:8" ht="12.75">
      <c r="A45" s="134"/>
      <c r="B45" s="4"/>
      <c r="C45" s="130"/>
      <c r="D45" s="131"/>
      <c r="E45" s="133"/>
      <c r="F45" s="133"/>
      <c r="G45" s="133"/>
      <c r="H45" s="133"/>
    </row>
    <row r="46" spans="1:8" ht="12.75">
      <c r="A46" s="134"/>
      <c r="B46" s="4"/>
      <c r="C46" s="130"/>
      <c r="D46" s="130"/>
      <c r="E46" s="133"/>
      <c r="F46" s="133"/>
      <c r="G46" s="133"/>
      <c r="H46" s="133"/>
    </row>
    <row r="47" spans="1:8" ht="12.75">
      <c r="A47" s="134"/>
      <c r="B47" s="4"/>
      <c r="C47" s="129"/>
      <c r="D47" s="129"/>
      <c r="E47" s="132"/>
      <c r="F47" s="132"/>
      <c r="G47" s="132"/>
      <c r="H47" s="132"/>
    </row>
    <row r="48" spans="1:8" ht="12.75">
      <c r="A48" s="134"/>
      <c r="B48" s="4"/>
      <c r="C48" s="130"/>
      <c r="D48" s="131"/>
      <c r="E48" s="133"/>
      <c r="F48" s="133"/>
      <c r="G48" s="133"/>
      <c r="H48" s="133"/>
    </row>
    <row r="49" spans="1:8" ht="12.75">
      <c r="A49" s="134"/>
      <c r="B49" s="4"/>
      <c r="C49" s="129"/>
      <c r="D49" s="129"/>
      <c r="E49" s="132"/>
      <c r="F49" s="132"/>
      <c r="G49" s="132"/>
      <c r="H49" s="132"/>
    </row>
    <row r="50" spans="1:8" ht="12.75">
      <c r="A50" s="134"/>
      <c r="B50" s="4"/>
      <c r="C50" s="129"/>
      <c r="D50" s="129"/>
      <c r="E50" s="132"/>
      <c r="F50" s="132"/>
      <c r="G50" s="132"/>
      <c r="H50" s="132"/>
    </row>
    <row r="51" spans="1:8" ht="12.75">
      <c r="A51" s="134"/>
      <c r="B51" s="4"/>
      <c r="C51" s="129"/>
      <c r="D51" s="129"/>
      <c r="E51" s="132"/>
      <c r="F51" s="132"/>
      <c r="G51" s="132"/>
      <c r="H51" s="132"/>
    </row>
    <row r="52" spans="1:8" ht="12.75">
      <c r="A52" s="134"/>
      <c r="B52" s="4"/>
      <c r="C52" s="129"/>
      <c r="D52" s="129"/>
      <c r="E52" s="132"/>
      <c r="F52" s="132"/>
      <c r="G52" s="132"/>
      <c r="H52" s="132"/>
    </row>
    <row r="53" spans="1:8" ht="12.75">
      <c r="A53" s="134"/>
      <c r="B53" s="4"/>
      <c r="C53" s="129"/>
      <c r="D53" s="129"/>
      <c r="E53" s="132"/>
      <c r="F53" s="132"/>
      <c r="G53" s="132"/>
      <c r="H53" s="132"/>
    </row>
    <row r="54" spans="1:8" ht="12.75">
      <c r="A54" s="134"/>
      <c r="B54" s="4"/>
      <c r="C54" s="129"/>
      <c r="D54" s="129"/>
      <c r="E54" s="132"/>
      <c r="F54" s="132"/>
      <c r="G54" s="132"/>
      <c r="H54" s="132"/>
    </row>
    <row r="55" spans="1:8" ht="12.75">
      <c r="A55" s="134"/>
      <c r="B55" s="4"/>
      <c r="C55" s="130"/>
      <c r="D55" s="101"/>
      <c r="E55" s="101"/>
      <c r="F55" s="101"/>
      <c r="G55" s="101"/>
      <c r="H55" s="101"/>
    </row>
    <row r="56" spans="1:8" ht="12.75">
      <c r="A56" s="134"/>
      <c r="B56" s="4"/>
      <c r="C56" s="130"/>
      <c r="D56" s="136"/>
      <c r="E56" s="101"/>
      <c r="F56" s="101"/>
      <c r="G56" s="101"/>
      <c r="H56" s="101"/>
    </row>
    <row r="57" spans="1:8" ht="12.75">
      <c r="A57" s="134"/>
      <c r="B57" s="4"/>
      <c r="C57" s="129"/>
      <c r="D57" s="129"/>
      <c r="E57" s="132"/>
      <c r="F57" s="132"/>
      <c r="G57" s="132"/>
      <c r="H57" s="132"/>
    </row>
    <row r="58" spans="1:8" ht="12.75">
      <c r="A58" s="134"/>
      <c r="B58" s="4"/>
      <c r="C58" s="129"/>
      <c r="D58" s="129"/>
      <c r="E58" s="132"/>
      <c r="F58" s="132"/>
      <c r="G58" s="132"/>
      <c r="H58" s="132"/>
    </row>
    <row r="59" spans="1:8" ht="12.75">
      <c r="A59" s="134"/>
      <c r="B59" s="4"/>
      <c r="C59" s="129"/>
      <c r="D59" s="129"/>
      <c r="E59" s="132"/>
      <c r="F59" s="132"/>
      <c r="G59" s="132"/>
      <c r="H59" s="132"/>
    </row>
    <row r="60" spans="1:8" ht="12.75">
      <c r="A60" s="134"/>
      <c r="B60" s="4"/>
      <c r="C60" s="130"/>
      <c r="D60" s="131"/>
      <c r="E60" s="133"/>
      <c r="F60" s="133"/>
      <c r="G60" s="133"/>
      <c r="H60" s="133"/>
    </row>
    <row r="61" spans="1:8" ht="12.75">
      <c r="A61" s="134"/>
      <c r="B61" s="4"/>
      <c r="C61" s="130"/>
      <c r="D61" s="131"/>
      <c r="E61" s="133"/>
      <c r="F61" s="133"/>
      <c r="G61" s="133"/>
      <c r="H61" s="133"/>
    </row>
    <row r="62" spans="1:8" ht="12.75">
      <c r="A62" s="134"/>
      <c r="B62" s="4"/>
      <c r="C62" s="130"/>
      <c r="D62" s="101"/>
      <c r="E62" s="101"/>
      <c r="F62" s="101"/>
      <c r="G62" s="101"/>
      <c r="H62" s="101"/>
    </row>
    <row r="63" spans="1:8" ht="12.75">
      <c r="A63" s="134"/>
      <c r="B63" s="4"/>
      <c r="C63" s="130"/>
      <c r="D63" s="130"/>
      <c r="E63" s="133"/>
      <c r="F63" s="133"/>
      <c r="G63" s="133"/>
      <c r="H63" s="133"/>
    </row>
    <row r="64" spans="1:8" ht="12.75">
      <c r="A64" s="134"/>
      <c r="B64" s="4"/>
      <c r="C64" s="129"/>
      <c r="D64" s="129"/>
      <c r="E64" s="132"/>
      <c r="F64" s="132"/>
      <c r="G64" s="132"/>
      <c r="H64" s="132"/>
    </row>
    <row r="65" spans="1:8" ht="12.75">
      <c r="A65" s="134"/>
      <c r="B65" s="4"/>
      <c r="C65" s="130"/>
      <c r="D65" s="131"/>
      <c r="E65" s="133"/>
      <c r="F65" s="133"/>
      <c r="G65" s="133"/>
      <c r="H65" s="133"/>
    </row>
    <row r="66" spans="1:8" ht="12.75">
      <c r="A66" s="134"/>
      <c r="B66" s="4"/>
      <c r="C66" s="129"/>
      <c r="D66" s="129"/>
      <c r="E66" s="132"/>
      <c r="F66" s="132"/>
      <c r="G66" s="132"/>
      <c r="H66" s="132"/>
    </row>
    <row r="67" spans="1:8" ht="12.75">
      <c r="A67" s="134"/>
      <c r="B67" s="4"/>
      <c r="C67" s="130"/>
      <c r="D67" s="130"/>
      <c r="E67" s="133"/>
      <c r="F67" s="133"/>
      <c r="G67" s="133"/>
      <c r="H67" s="133"/>
    </row>
    <row r="68" spans="1:8" ht="12.75">
      <c r="A68" s="134"/>
      <c r="B68" s="4"/>
      <c r="C68" s="129"/>
      <c r="D68" s="129"/>
      <c r="E68" s="132"/>
      <c r="F68" s="132"/>
      <c r="G68" s="132"/>
      <c r="H68" s="132"/>
    </row>
    <row r="69" spans="1:8" ht="12.75">
      <c r="A69" s="134"/>
      <c r="B69" s="4"/>
      <c r="C69" s="129"/>
      <c r="D69" s="129"/>
      <c r="E69" s="132"/>
      <c r="F69" s="132"/>
      <c r="G69" s="132"/>
      <c r="H69" s="132"/>
    </row>
    <row r="70" spans="1:8" ht="12.75">
      <c r="A70" s="134"/>
      <c r="B70" s="4"/>
      <c r="C70" s="129"/>
      <c r="D70" s="129"/>
      <c r="E70" s="132"/>
      <c r="F70" s="132"/>
      <c r="G70" s="132"/>
      <c r="H70" s="132"/>
    </row>
    <row r="71" spans="1:8" ht="12.75">
      <c r="A71" s="134"/>
      <c r="B71" s="4"/>
      <c r="C71" s="129"/>
      <c r="D71" s="129"/>
      <c r="E71" s="132"/>
      <c r="F71" s="132"/>
      <c r="G71" s="132"/>
      <c r="H71" s="132"/>
    </row>
    <row r="72" spans="1:8" ht="12.75">
      <c r="A72" s="134"/>
      <c r="B72" s="4"/>
      <c r="C72" s="130"/>
      <c r="D72" s="131"/>
      <c r="E72" s="133"/>
      <c r="F72" s="133"/>
      <c r="G72" s="133"/>
      <c r="H72" s="133"/>
    </row>
    <row r="73" spans="1:8" ht="12.75">
      <c r="A73" s="134"/>
      <c r="B73" s="4"/>
      <c r="C73" s="130"/>
      <c r="D73" s="131"/>
      <c r="E73" s="133"/>
      <c r="F73" s="133"/>
      <c r="G73" s="133"/>
      <c r="H73" s="133"/>
    </row>
    <row r="74" spans="1:8" ht="12.75">
      <c r="A74" s="134"/>
      <c r="B74" s="4"/>
      <c r="C74" s="130"/>
      <c r="D74" s="130"/>
      <c r="E74" s="133"/>
      <c r="F74" s="133"/>
      <c r="G74" s="133"/>
      <c r="H74" s="133"/>
    </row>
    <row r="75" spans="1:8" ht="12.75">
      <c r="A75" s="134"/>
      <c r="B75" s="4"/>
      <c r="C75" s="129"/>
      <c r="D75" s="129"/>
      <c r="E75" s="132"/>
      <c r="F75" s="132"/>
      <c r="G75" s="132"/>
      <c r="H75" s="132"/>
    </row>
    <row r="76" spans="1:8" ht="12.75">
      <c r="A76" s="134"/>
      <c r="B76" s="4"/>
      <c r="C76" s="129"/>
      <c r="D76" s="129"/>
      <c r="E76" s="132"/>
      <c r="F76" s="132"/>
      <c r="G76" s="132"/>
      <c r="H76" s="132"/>
    </row>
    <row r="77" spans="1:8" ht="12.75">
      <c r="A77" s="134"/>
      <c r="B77" s="4"/>
      <c r="C77" s="130"/>
      <c r="D77" s="130"/>
      <c r="E77" s="133"/>
      <c r="F77" s="133"/>
      <c r="G77" s="133"/>
      <c r="H77" s="133"/>
    </row>
    <row r="78" spans="1:8" ht="12.75">
      <c r="A78" s="134"/>
      <c r="B78" s="4"/>
      <c r="C78" s="129"/>
      <c r="D78" s="129"/>
      <c r="E78" s="132"/>
      <c r="F78" s="132"/>
      <c r="G78" s="132"/>
      <c r="H78" s="132"/>
    </row>
    <row r="79" spans="1:8" ht="12.75">
      <c r="A79" s="134"/>
      <c r="B79" s="4"/>
      <c r="C79" s="130"/>
      <c r="D79" s="101"/>
      <c r="E79" s="101"/>
      <c r="F79" s="101"/>
      <c r="G79" s="101"/>
      <c r="H79" s="101"/>
    </row>
    <row r="80" spans="1:8" ht="12.75">
      <c r="A80" s="134"/>
      <c r="B80" s="4"/>
      <c r="C80" s="130"/>
      <c r="D80" s="131"/>
      <c r="E80" s="133"/>
      <c r="F80" s="133"/>
      <c r="G80" s="133"/>
      <c r="H80" s="133"/>
    </row>
    <row r="81" spans="1:8" ht="12.75">
      <c r="A81" s="134"/>
      <c r="B81" s="4"/>
      <c r="C81" s="129"/>
      <c r="D81" s="129"/>
      <c r="E81" s="132"/>
      <c r="F81" s="132"/>
      <c r="G81" s="132"/>
      <c r="H81" s="132"/>
    </row>
    <row r="82" spans="1:8" ht="12.75">
      <c r="A82" s="134"/>
      <c r="B82" s="4"/>
      <c r="C82" s="130"/>
      <c r="D82" s="130"/>
      <c r="E82" s="133"/>
      <c r="F82" s="133"/>
      <c r="G82" s="133"/>
      <c r="H82" s="133"/>
    </row>
    <row r="83" spans="1:8" ht="12.75">
      <c r="A83" s="134"/>
      <c r="B83" s="4"/>
      <c r="C83" s="130"/>
      <c r="D83" s="131"/>
      <c r="E83" s="133"/>
      <c r="F83" s="133"/>
      <c r="G83" s="133"/>
      <c r="H83" s="133"/>
    </row>
    <row r="84" spans="1:8" ht="12.75">
      <c r="A84" s="134"/>
      <c r="B84" s="4"/>
      <c r="C84" s="130"/>
      <c r="D84" s="130"/>
      <c r="E84" s="133"/>
      <c r="F84" s="133"/>
      <c r="G84" s="133"/>
      <c r="H84" s="133"/>
    </row>
    <row r="85" spans="1:8" ht="12.75">
      <c r="A85" s="134"/>
      <c r="B85" s="4"/>
      <c r="C85" s="129"/>
      <c r="D85" s="129"/>
      <c r="E85" s="132"/>
      <c r="F85" s="132"/>
      <c r="G85" s="132"/>
      <c r="H85" s="132"/>
    </row>
    <row r="86" spans="1:8" ht="12.75">
      <c r="A86" s="134"/>
      <c r="B86" s="4"/>
      <c r="C86" s="129"/>
      <c r="D86" s="129"/>
      <c r="E86" s="132"/>
      <c r="F86" s="132"/>
      <c r="G86" s="132"/>
      <c r="H86" s="132"/>
    </row>
    <row r="87" spans="1:8" ht="12.75">
      <c r="A87" s="134"/>
      <c r="B87" s="4"/>
      <c r="C87" s="129"/>
      <c r="D87" s="129"/>
      <c r="E87" s="132"/>
      <c r="F87" s="132"/>
      <c r="G87" s="132"/>
      <c r="H87" s="132"/>
    </row>
    <row r="88" spans="1:8" ht="12.75">
      <c r="A88" s="134"/>
      <c r="B88" s="4"/>
      <c r="C88" s="129"/>
      <c r="D88" s="129"/>
      <c r="E88" s="132"/>
      <c r="F88" s="132"/>
      <c r="G88" s="132"/>
      <c r="H88" s="132"/>
    </row>
    <row r="89" spans="1:8" ht="12.75">
      <c r="A89" s="134"/>
      <c r="B89" s="4"/>
      <c r="C89" s="129"/>
      <c r="D89" s="129"/>
      <c r="E89" s="132"/>
      <c r="F89" s="132"/>
      <c r="G89" s="132"/>
      <c r="H89" s="132"/>
    </row>
    <row r="90" spans="1:8" ht="12.75">
      <c r="A90" s="134"/>
      <c r="B90" s="4"/>
      <c r="C90" s="130"/>
      <c r="D90" s="131"/>
      <c r="E90" s="133"/>
      <c r="F90" s="133"/>
      <c r="G90" s="133"/>
      <c r="H90" s="133"/>
    </row>
    <row r="91" spans="1:8" ht="12.75">
      <c r="A91" s="134"/>
      <c r="B91" s="4"/>
      <c r="C91" s="130"/>
      <c r="D91" s="130"/>
      <c r="E91" s="133"/>
      <c r="F91" s="133"/>
      <c r="G91" s="133"/>
      <c r="H91" s="133"/>
    </row>
    <row r="92" spans="1:8" ht="12.75">
      <c r="A92" s="134"/>
      <c r="B92" s="4"/>
      <c r="C92" s="130"/>
      <c r="D92" s="131"/>
      <c r="E92" s="133"/>
      <c r="F92" s="133"/>
      <c r="G92" s="133"/>
      <c r="H92" s="133"/>
    </row>
    <row r="93" spans="1:8" ht="12.75">
      <c r="A93" s="134"/>
      <c r="B93" s="4"/>
      <c r="C93" s="130"/>
      <c r="D93" s="101"/>
      <c r="E93" s="101"/>
      <c r="F93" s="101"/>
      <c r="G93" s="101"/>
      <c r="H93" s="101"/>
    </row>
    <row r="94" spans="1:8" ht="12.75">
      <c r="A94" s="134"/>
      <c r="B94" s="4"/>
      <c r="C94" s="130"/>
      <c r="D94" s="131"/>
      <c r="E94" s="133"/>
      <c r="F94" s="133"/>
      <c r="G94" s="133"/>
      <c r="H94" s="133"/>
    </row>
    <row r="95" spans="1:8" ht="12.75">
      <c r="A95" s="134"/>
      <c r="B95" s="4"/>
      <c r="C95" s="130"/>
      <c r="D95" s="130"/>
      <c r="E95" s="133"/>
      <c r="F95" s="133"/>
      <c r="G95" s="133"/>
      <c r="H95" s="133"/>
    </row>
    <row r="96" spans="1:8" ht="12.75">
      <c r="A96" s="134"/>
      <c r="B96" s="4"/>
      <c r="C96" s="129"/>
      <c r="D96" s="129"/>
      <c r="E96" s="132"/>
      <c r="F96" s="132"/>
      <c r="G96" s="132"/>
      <c r="H96" s="132"/>
    </row>
    <row r="97" spans="1:8" ht="12.75">
      <c r="A97" s="134"/>
      <c r="B97" s="4"/>
      <c r="C97" s="130"/>
      <c r="D97" s="131"/>
      <c r="E97" s="133"/>
      <c r="F97" s="133"/>
      <c r="G97" s="133"/>
      <c r="H97" s="133"/>
    </row>
    <row r="98" spans="1:8" ht="12.75">
      <c r="A98" s="134"/>
      <c r="B98" s="4"/>
      <c r="C98" s="130"/>
      <c r="D98" s="131"/>
      <c r="E98" s="133"/>
      <c r="F98" s="133"/>
      <c r="G98" s="133"/>
      <c r="H98" s="133"/>
    </row>
    <row r="99" spans="1:8" ht="12.75">
      <c r="A99" s="134"/>
      <c r="B99" s="4"/>
      <c r="C99" s="130"/>
      <c r="D99" s="130"/>
      <c r="E99" s="133"/>
      <c r="F99" s="133"/>
      <c r="G99" s="133"/>
      <c r="H99" s="133"/>
    </row>
    <row r="100" spans="1:8" ht="12.75">
      <c r="A100" s="134"/>
      <c r="B100" s="4"/>
      <c r="C100" s="130"/>
      <c r="D100" s="136"/>
      <c r="E100" s="101"/>
      <c r="F100" s="101"/>
      <c r="G100" s="101"/>
      <c r="H100" s="101"/>
    </row>
    <row r="101" spans="1:8" ht="12.75">
      <c r="A101" s="134"/>
      <c r="B101" s="4"/>
      <c r="C101" s="130"/>
      <c r="D101" s="130"/>
      <c r="E101" s="133"/>
      <c r="F101" s="133"/>
      <c r="G101" s="133"/>
      <c r="H101" s="133"/>
    </row>
    <row r="102" spans="1:8" ht="12.75">
      <c r="A102" s="134"/>
      <c r="B102" s="4"/>
      <c r="C102" s="130"/>
      <c r="D102" s="130"/>
      <c r="E102" s="133"/>
      <c r="F102" s="133"/>
      <c r="G102" s="133"/>
      <c r="H102" s="133"/>
    </row>
    <row r="103" spans="1:8" ht="12.75">
      <c r="A103" s="134"/>
      <c r="B103" s="4"/>
      <c r="C103" s="130"/>
      <c r="D103" s="130"/>
      <c r="E103" s="133"/>
      <c r="F103" s="133"/>
      <c r="G103" s="133"/>
      <c r="H103" s="133"/>
    </row>
    <row r="104" spans="1:8" ht="12.75">
      <c r="A104" s="134"/>
      <c r="B104" s="4"/>
      <c r="C104" s="130"/>
      <c r="D104" s="131"/>
      <c r="E104" s="133"/>
      <c r="F104" s="133"/>
      <c r="G104" s="133"/>
      <c r="H104" s="133"/>
    </row>
    <row r="105" spans="1:8" ht="12.75">
      <c r="A105" s="134"/>
      <c r="B105" s="4"/>
      <c r="C105" s="130"/>
      <c r="D105" s="131"/>
      <c r="E105" s="133"/>
      <c r="F105" s="133"/>
      <c r="G105" s="133"/>
      <c r="H105" s="133"/>
    </row>
    <row r="106" spans="1:8" ht="12.75">
      <c r="A106" s="134"/>
      <c r="B106" s="4"/>
      <c r="C106" s="129"/>
      <c r="D106" s="129"/>
      <c r="E106" s="132"/>
      <c r="F106" s="132"/>
      <c r="G106" s="132"/>
      <c r="H106" s="132"/>
    </row>
    <row r="107" spans="1:8" ht="12.75">
      <c r="A107" s="134"/>
      <c r="B107" s="4"/>
      <c r="C107" s="129"/>
      <c r="D107" s="129"/>
      <c r="E107" s="132"/>
      <c r="F107" s="132"/>
      <c r="G107" s="132"/>
      <c r="H107" s="132"/>
    </row>
    <row r="108" spans="1:8" ht="12.75">
      <c r="A108" s="134"/>
      <c r="B108" s="4"/>
      <c r="C108" s="130"/>
      <c r="D108" s="130"/>
      <c r="E108" s="133"/>
      <c r="F108" s="133"/>
      <c r="G108" s="133"/>
      <c r="H108" s="133"/>
    </row>
    <row r="109" spans="1:8" ht="12.75">
      <c r="A109" s="134"/>
      <c r="B109" s="4"/>
      <c r="C109" s="130"/>
      <c r="D109" s="130"/>
      <c r="E109" s="133"/>
      <c r="F109" s="133"/>
      <c r="G109" s="133"/>
      <c r="H109" s="133"/>
    </row>
    <row r="110" spans="1:8" ht="12.75">
      <c r="A110" s="134"/>
      <c r="B110" s="4"/>
      <c r="C110" s="130"/>
      <c r="D110" s="131"/>
      <c r="E110" s="133"/>
      <c r="F110" s="133"/>
      <c r="G110" s="133"/>
      <c r="H110" s="133"/>
    </row>
    <row r="111" spans="1:8" ht="12.75">
      <c r="A111" s="134"/>
      <c r="B111" s="4"/>
      <c r="C111" s="130"/>
      <c r="D111" s="130"/>
      <c r="E111" s="133"/>
      <c r="F111" s="133"/>
      <c r="G111" s="133"/>
      <c r="H111" s="133"/>
    </row>
    <row r="112" spans="1:8" ht="12.75">
      <c r="A112" s="134"/>
      <c r="B112" s="4"/>
      <c r="C112" s="129"/>
      <c r="D112" s="129"/>
      <c r="E112" s="132"/>
      <c r="F112" s="132"/>
      <c r="G112" s="132"/>
      <c r="H112" s="132"/>
    </row>
    <row r="113" spans="1:8" ht="12.75">
      <c r="A113" s="134"/>
      <c r="B113" s="4"/>
      <c r="C113" s="130"/>
      <c r="D113" s="130"/>
      <c r="E113" s="133"/>
      <c r="F113" s="133"/>
      <c r="G113" s="133"/>
      <c r="H113" s="133"/>
    </row>
    <row r="114" spans="1:8" ht="12.75">
      <c r="A114" s="134"/>
      <c r="B114" s="4"/>
      <c r="C114" s="130"/>
      <c r="D114" s="130"/>
      <c r="E114" s="133"/>
      <c r="F114" s="133"/>
      <c r="G114" s="133"/>
      <c r="H114" s="133"/>
    </row>
    <row r="115" spans="1:8" ht="12.75">
      <c r="A115" s="134"/>
      <c r="B115" s="4"/>
      <c r="C115" s="130"/>
      <c r="D115" s="130"/>
      <c r="E115" s="133"/>
      <c r="F115" s="133"/>
      <c r="G115" s="133"/>
      <c r="H115" s="133"/>
    </row>
    <row r="116" spans="1:8" ht="12.75">
      <c r="A116" s="4"/>
      <c r="B116" s="4"/>
      <c r="C116" s="130"/>
      <c r="D116" s="130"/>
      <c r="E116" s="133"/>
      <c r="F116" s="133"/>
      <c r="G116" s="133"/>
      <c r="H116" s="133"/>
    </row>
    <row r="117" spans="1:8" ht="12.75">
      <c r="A117" s="4"/>
      <c r="B117" s="4"/>
      <c r="C117" s="130"/>
      <c r="D117" s="131"/>
      <c r="E117" s="133"/>
      <c r="F117" s="133"/>
      <c r="G117" s="133"/>
      <c r="H117" s="133"/>
    </row>
    <row r="118" spans="1:8" ht="12.75">
      <c r="A118" s="4"/>
      <c r="B118" s="4"/>
      <c r="C118" s="130"/>
      <c r="D118" s="130"/>
      <c r="E118" s="133"/>
      <c r="F118" s="133"/>
      <c r="G118" s="133"/>
      <c r="H118" s="133"/>
    </row>
    <row r="119" spans="1:8" ht="12.75">
      <c r="A119" s="4"/>
      <c r="B119" s="4"/>
      <c r="C119" s="130"/>
      <c r="D119" s="131"/>
      <c r="E119" s="133"/>
      <c r="F119" s="133"/>
      <c r="G119" s="133"/>
      <c r="H119" s="133"/>
    </row>
    <row r="120" spans="1:8" ht="12.75">
      <c r="A120" s="4"/>
      <c r="B120" s="4"/>
      <c r="C120" s="129"/>
      <c r="D120" s="129"/>
      <c r="E120" s="132"/>
      <c r="F120" s="132"/>
      <c r="G120" s="132"/>
      <c r="H120" s="132"/>
    </row>
    <row r="121" spans="1:8" ht="12.75">
      <c r="A121" s="4"/>
      <c r="B121" s="4"/>
      <c r="C121" s="130"/>
      <c r="D121" s="136"/>
      <c r="E121" s="101"/>
      <c r="F121" s="101"/>
      <c r="G121" s="101"/>
      <c r="H121" s="101"/>
    </row>
    <row r="122" spans="1:8" ht="12.75">
      <c r="A122" s="4"/>
      <c r="B122" s="4"/>
      <c r="C122" s="130"/>
      <c r="D122" s="131"/>
      <c r="E122" s="133"/>
      <c r="F122" s="133"/>
      <c r="G122" s="133"/>
      <c r="H122" s="133"/>
    </row>
    <row r="123" spans="1:8" ht="12.75">
      <c r="A123" s="4"/>
      <c r="B123" s="4"/>
      <c r="C123" s="129"/>
      <c r="D123" s="129"/>
      <c r="E123" s="132"/>
      <c r="F123" s="132"/>
      <c r="G123" s="132"/>
      <c r="H123" s="132"/>
    </row>
    <row r="124" spans="1:8" ht="12.75">
      <c r="A124" s="4"/>
      <c r="B124" s="4"/>
      <c r="C124" s="130"/>
      <c r="D124" s="101"/>
      <c r="E124" s="101"/>
      <c r="F124" s="101"/>
      <c r="G124" s="101"/>
      <c r="H124" s="101"/>
    </row>
    <row r="125" spans="1:8" ht="12.75">
      <c r="A125" s="4"/>
      <c r="B125" s="4"/>
      <c r="C125" s="130"/>
      <c r="D125" s="131"/>
      <c r="E125" s="133"/>
      <c r="F125" s="133"/>
      <c r="G125" s="133"/>
      <c r="H125" s="133"/>
    </row>
    <row r="126" spans="1:8" ht="12.75">
      <c r="A126" s="4"/>
      <c r="B126" s="4"/>
      <c r="C126" s="130"/>
      <c r="D126" s="130"/>
      <c r="E126" s="133"/>
      <c r="F126" s="133"/>
      <c r="G126" s="133"/>
      <c r="H126" s="133"/>
    </row>
    <row r="127" spans="1:8" ht="12.75">
      <c r="A127" s="4"/>
      <c r="B127" s="4"/>
      <c r="C127" s="129"/>
      <c r="D127" s="129"/>
      <c r="E127" s="132"/>
      <c r="F127" s="132"/>
      <c r="G127" s="132"/>
      <c r="H127" s="132"/>
    </row>
    <row r="128" spans="1:8" ht="12.75">
      <c r="A128" s="4"/>
      <c r="B128" s="4"/>
      <c r="C128" s="130"/>
      <c r="D128" s="130"/>
      <c r="E128" s="133"/>
      <c r="F128" s="133"/>
      <c r="G128" s="133"/>
      <c r="H128" s="133"/>
    </row>
    <row r="129" spans="1:8" ht="12.75">
      <c r="A129" s="4"/>
      <c r="B129" s="4"/>
      <c r="C129" s="130"/>
      <c r="D129" s="130"/>
      <c r="E129" s="133"/>
      <c r="F129" s="133"/>
      <c r="G129" s="133"/>
      <c r="H129" s="133"/>
    </row>
    <row r="130" spans="1:8" ht="12.75">
      <c r="A130" s="4"/>
      <c r="B130" s="4"/>
      <c r="C130" s="130"/>
      <c r="D130" s="130"/>
      <c r="E130" s="133"/>
      <c r="F130" s="133"/>
      <c r="G130" s="133"/>
      <c r="H130" s="133"/>
    </row>
    <row r="131" spans="1:8" ht="12.75">
      <c r="A131" s="4"/>
      <c r="B131" s="4"/>
      <c r="C131" s="130"/>
      <c r="D131" s="101"/>
      <c r="E131" s="101"/>
      <c r="F131" s="101"/>
      <c r="G131" s="101"/>
      <c r="H131" s="101"/>
    </row>
    <row r="132" spans="1:8" ht="12.75">
      <c r="A132" s="4"/>
      <c r="B132" s="4"/>
      <c r="C132" s="129"/>
      <c r="D132" s="129"/>
      <c r="E132" s="132"/>
      <c r="F132" s="132"/>
      <c r="G132" s="132"/>
      <c r="H132" s="132"/>
    </row>
    <row r="133" spans="1:8" ht="12.75">
      <c r="A133" s="4"/>
      <c r="B133" s="4"/>
      <c r="C133" s="129"/>
      <c r="D133" s="129"/>
      <c r="E133" s="132"/>
      <c r="F133" s="132"/>
      <c r="G133" s="132"/>
      <c r="H133" s="132"/>
    </row>
    <row r="134" spans="1:8" ht="12.75">
      <c r="A134" s="4"/>
      <c r="B134" s="4"/>
      <c r="C134" s="130"/>
      <c r="D134" s="101"/>
      <c r="E134" s="101"/>
      <c r="F134" s="101"/>
      <c r="G134" s="101"/>
      <c r="H134" s="101"/>
    </row>
    <row r="135" spans="1:8" ht="12.75">
      <c r="A135" s="4"/>
      <c r="B135" s="4"/>
      <c r="C135" s="130"/>
      <c r="D135" s="130"/>
      <c r="E135" s="133"/>
      <c r="F135" s="133"/>
      <c r="G135" s="133"/>
      <c r="H135" s="133"/>
    </row>
    <row r="136" spans="1:8" ht="12.75">
      <c r="A136" s="4"/>
      <c r="B136" s="4"/>
      <c r="C136" s="130"/>
      <c r="D136" s="130"/>
      <c r="E136" s="133"/>
      <c r="F136" s="133"/>
      <c r="G136" s="133"/>
      <c r="H136" s="133"/>
    </row>
    <row r="137" spans="1:8" ht="12.75">
      <c r="A137" s="4"/>
      <c r="B137" s="4"/>
      <c r="C137" s="129"/>
      <c r="D137" s="129"/>
      <c r="E137" s="132"/>
      <c r="F137" s="132"/>
      <c r="G137" s="132"/>
      <c r="H137" s="132"/>
    </row>
    <row r="138" spans="1:8" ht="12.75">
      <c r="A138" s="135"/>
      <c r="B138" s="102"/>
      <c r="C138" s="102"/>
      <c r="D138" s="102"/>
      <c r="E138" s="102"/>
      <c r="F138" s="102"/>
      <c r="G138" s="102"/>
      <c r="H138" s="102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  <row r="177" spans="2:6" ht="12.75">
      <c r="B177"/>
      <c r="C177"/>
      <c r="D177"/>
      <c r="E177"/>
      <c r="F177"/>
    </row>
    <row r="178" spans="2:6" ht="12.75">
      <c r="B178"/>
      <c r="C178"/>
      <c r="D178"/>
      <c r="E178"/>
      <c r="F178"/>
    </row>
    <row r="179" spans="2:6" ht="12.75">
      <c r="B179"/>
      <c r="C179"/>
      <c r="D179"/>
      <c r="E179"/>
      <c r="F179"/>
    </row>
    <row r="180" spans="2:6" ht="12.75">
      <c r="B180"/>
      <c r="C180"/>
      <c r="D180"/>
      <c r="E180"/>
      <c r="F180"/>
    </row>
    <row r="181" spans="2:6" ht="12.75">
      <c r="B181"/>
      <c r="C181"/>
      <c r="D181"/>
      <c r="E181"/>
      <c r="F181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  <row r="202" spans="2:6" ht="12.75">
      <c r="B202"/>
      <c r="C202"/>
      <c r="D202"/>
      <c r="E202"/>
      <c r="F202"/>
    </row>
    <row r="203" spans="2:6" ht="12.75">
      <c r="B203"/>
      <c r="C203"/>
      <c r="D203"/>
      <c r="E203"/>
      <c r="F203"/>
    </row>
    <row r="204" spans="2:6" ht="12.75">
      <c r="B204"/>
      <c r="C204"/>
      <c r="D204"/>
      <c r="E204"/>
      <c r="F204"/>
    </row>
    <row r="205" spans="2:6" ht="12.75">
      <c r="B205"/>
      <c r="C205"/>
      <c r="D205"/>
      <c r="E205"/>
      <c r="F205"/>
    </row>
    <row r="206" spans="2:6" ht="12.75">
      <c r="B206"/>
      <c r="C206"/>
      <c r="D206"/>
      <c r="E206"/>
      <c r="F206"/>
    </row>
    <row r="207" spans="2:6" ht="12.75">
      <c r="B207"/>
      <c r="C207"/>
      <c r="D207"/>
      <c r="E207"/>
      <c r="F207"/>
    </row>
    <row r="208" spans="2:6" ht="12.75">
      <c r="B208"/>
      <c r="C208"/>
      <c r="D208"/>
      <c r="E208"/>
      <c r="F208"/>
    </row>
    <row r="209" spans="2:6" ht="12.75">
      <c r="B209"/>
      <c r="C209"/>
      <c r="D209"/>
      <c r="E209"/>
      <c r="F209"/>
    </row>
    <row r="210" spans="2:6" ht="12.75">
      <c r="B210"/>
      <c r="C210"/>
      <c r="D210"/>
      <c r="E210"/>
      <c r="F210"/>
    </row>
    <row r="211" spans="2:6" ht="12.75">
      <c r="B211"/>
      <c r="C211"/>
      <c r="D211"/>
      <c r="E211"/>
      <c r="F211"/>
    </row>
    <row r="212" spans="2:6" ht="12.75">
      <c r="B212"/>
      <c r="C212"/>
      <c r="D212"/>
      <c r="E212"/>
      <c r="F212"/>
    </row>
    <row r="213" spans="2:6" ht="12.75">
      <c r="B213"/>
      <c r="C213"/>
      <c r="D213"/>
      <c r="E213"/>
      <c r="F213"/>
    </row>
    <row r="214" spans="2:6" ht="12.75">
      <c r="B214"/>
      <c r="C214"/>
      <c r="D214"/>
      <c r="E214"/>
      <c r="F214"/>
    </row>
    <row r="215" spans="2:6" ht="12.75">
      <c r="B215"/>
      <c r="C215"/>
      <c r="D215"/>
      <c r="E215"/>
      <c r="F215"/>
    </row>
    <row r="216" spans="2:6" ht="12.75">
      <c r="B216"/>
      <c r="C216"/>
      <c r="D216"/>
      <c r="E216"/>
      <c r="F216"/>
    </row>
    <row r="217" spans="2:6" ht="12.75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  <row r="224" spans="2:6" ht="12.75">
      <c r="B224"/>
      <c r="C224"/>
      <c r="D224"/>
      <c r="E224"/>
      <c r="F224"/>
    </row>
    <row r="225" spans="2:6" ht="12.75">
      <c r="B225"/>
      <c r="C225"/>
      <c r="D225"/>
      <c r="E225"/>
      <c r="F225"/>
    </row>
    <row r="226" spans="2:6" ht="12.75">
      <c r="B226"/>
      <c r="C226"/>
      <c r="D226"/>
      <c r="E226"/>
      <c r="F226"/>
    </row>
    <row r="227" spans="2:6" ht="12.75">
      <c r="B227"/>
      <c r="C227"/>
      <c r="D227"/>
      <c r="E227"/>
      <c r="F227"/>
    </row>
    <row r="228" spans="2:6" ht="12.75">
      <c r="B228"/>
      <c r="C228"/>
      <c r="D228"/>
      <c r="E228"/>
      <c r="F228"/>
    </row>
    <row r="229" spans="2:6" ht="12.75">
      <c r="B229"/>
      <c r="C229"/>
      <c r="D229"/>
      <c r="E229"/>
      <c r="F229"/>
    </row>
    <row r="230" spans="2:6" ht="12.75">
      <c r="B230"/>
      <c r="C230"/>
      <c r="D230"/>
      <c r="E230"/>
      <c r="F230"/>
    </row>
    <row r="231" spans="2:6" ht="12.75">
      <c r="B231"/>
      <c r="C231"/>
      <c r="D231"/>
      <c r="E231"/>
      <c r="F231"/>
    </row>
    <row r="232" spans="2:6" ht="12.75">
      <c r="B232"/>
      <c r="C232"/>
      <c r="D232"/>
      <c r="E232"/>
      <c r="F232"/>
    </row>
    <row r="233" spans="2:6" ht="12.75">
      <c r="B233"/>
      <c r="C233"/>
      <c r="D233"/>
      <c r="E233"/>
      <c r="F233"/>
    </row>
    <row r="234" spans="2:6" ht="12.75">
      <c r="B234"/>
      <c r="C234"/>
      <c r="D234"/>
      <c r="E234"/>
      <c r="F234"/>
    </row>
    <row r="235" spans="2:6" ht="12.75">
      <c r="B235"/>
      <c r="C235"/>
      <c r="D235"/>
      <c r="E235"/>
      <c r="F235"/>
    </row>
    <row r="236" spans="2:6" ht="12.75">
      <c r="B236"/>
      <c r="C236"/>
      <c r="D236"/>
      <c r="E236"/>
      <c r="F236"/>
    </row>
    <row r="237" spans="2:6" ht="12.75">
      <c r="B237"/>
      <c r="C237"/>
      <c r="D237"/>
      <c r="E237"/>
      <c r="F237"/>
    </row>
    <row r="238" spans="2:6" ht="12.75">
      <c r="B238"/>
      <c r="C238"/>
      <c r="D238"/>
      <c r="E238"/>
      <c r="F238"/>
    </row>
    <row r="239" spans="2:6" ht="12.75">
      <c r="B239"/>
      <c r="C239"/>
      <c r="D239"/>
      <c r="E239"/>
      <c r="F239"/>
    </row>
    <row r="240" spans="2:6" ht="12.75">
      <c r="B240"/>
      <c r="C240"/>
      <c r="D240"/>
      <c r="E240"/>
      <c r="F240"/>
    </row>
    <row r="241" spans="2:6" ht="12.75">
      <c r="B241"/>
      <c r="C241"/>
      <c r="D241"/>
      <c r="E241"/>
      <c r="F241"/>
    </row>
    <row r="242" spans="2:6" ht="12.75">
      <c r="B242"/>
      <c r="C242"/>
      <c r="D242"/>
      <c r="E242"/>
      <c r="F242"/>
    </row>
    <row r="243" spans="2:6" ht="12.75">
      <c r="B243"/>
      <c r="C243"/>
      <c r="D243"/>
      <c r="E243"/>
      <c r="F243"/>
    </row>
    <row r="244" spans="2:6" ht="12.75">
      <c r="B244"/>
      <c r="C244"/>
      <c r="D244"/>
      <c r="E244"/>
      <c r="F244"/>
    </row>
    <row r="245" spans="2:6" ht="12.75">
      <c r="B245"/>
      <c r="C245"/>
      <c r="D245"/>
      <c r="E245"/>
      <c r="F245"/>
    </row>
    <row r="246" spans="2:6" ht="12.75">
      <c r="B246"/>
      <c r="C246"/>
      <c r="D246"/>
      <c r="E246"/>
      <c r="F246"/>
    </row>
    <row r="247" spans="2:6" ht="12.75">
      <c r="B247"/>
      <c r="C247"/>
      <c r="D247"/>
      <c r="E247"/>
      <c r="F247"/>
    </row>
    <row r="248" spans="2:6" ht="12.75">
      <c r="B248"/>
      <c r="C248"/>
      <c r="D248"/>
      <c r="E248"/>
      <c r="F248"/>
    </row>
    <row r="249" spans="2:6" ht="12.75">
      <c r="B249"/>
      <c r="C249"/>
      <c r="D249"/>
      <c r="E249"/>
      <c r="F249"/>
    </row>
    <row r="250" spans="2:6" ht="12.75">
      <c r="B250"/>
      <c r="C250"/>
      <c r="D250"/>
      <c r="E250"/>
      <c r="F250"/>
    </row>
    <row r="251" spans="2:6" ht="12.75">
      <c r="B251"/>
      <c r="C251"/>
      <c r="D251"/>
      <c r="E251"/>
      <c r="F251"/>
    </row>
    <row r="252" spans="2:6" ht="12.75">
      <c r="B252"/>
      <c r="C252"/>
      <c r="D252"/>
      <c r="E252"/>
      <c r="F252"/>
    </row>
    <row r="253" spans="2:6" ht="12.75">
      <c r="B253"/>
      <c r="C253"/>
      <c r="D253"/>
      <c r="E253"/>
      <c r="F253"/>
    </row>
    <row r="254" spans="2:6" ht="12.75">
      <c r="B254"/>
      <c r="C254"/>
      <c r="D254"/>
      <c r="E254"/>
      <c r="F254"/>
    </row>
    <row r="255" spans="2:6" ht="12.75">
      <c r="B255"/>
      <c r="C255"/>
      <c r="D255"/>
      <c r="E255"/>
      <c r="F255"/>
    </row>
    <row r="256" spans="2:6" ht="12.75">
      <c r="B256"/>
      <c r="C256"/>
      <c r="D256"/>
      <c r="E256"/>
      <c r="F256"/>
    </row>
    <row r="257" spans="2:6" ht="12.75">
      <c r="B257"/>
      <c r="C257"/>
      <c r="D257"/>
      <c r="E257"/>
      <c r="F257"/>
    </row>
    <row r="258" spans="2:6" ht="12.75">
      <c r="B258"/>
      <c r="C258"/>
      <c r="D258"/>
      <c r="E258"/>
      <c r="F258"/>
    </row>
    <row r="259" spans="2:6" ht="12.75">
      <c r="B259"/>
      <c r="C259"/>
      <c r="D259"/>
      <c r="E259"/>
      <c r="F259"/>
    </row>
    <row r="260" spans="2:6" ht="12.75">
      <c r="B260"/>
      <c r="C260"/>
      <c r="D260"/>
      <c r="E260"/>
      <c r="F260"/>
    </row>
    <row r="261" spans="2:6" ht="12.75">
      <c r="B261"/>
      <c r="C261"/>
      <c r="D261"/>
      <c r="E261"/>
      <c r="F261"/>
    </row>
    <row r="262" spans="2:6" ht="12.75">
      <c r="B262"/>
      <c r="C262"/>
      <c r="D262"/>
      <c r="E262"/>
      <c r="F262"/>
    </row>
    <row r="263" spans="2:6" ht="12.75">
      <c r="B263"/>
      <c r="C263"/>
      <c r="D263"/>
      <c r="E263"/>
      <c r="F263"/>
    </row>
    <row r="264" spans="2:6" ht="12.75">
      <c r="B264"/>
      <c r="C264"/>
      <c r="D264"/>
      <c r="E264"/>
      <c r="F264"/>
    </row>
    <row r="265" spans="2:6" ht="12.75">
      <c r="B265"/>
      <c r="C265"/>
      <c r="D265"/>
      <c r="E265"/>
      <c r="F2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D11" sqref="D11"/>
    </sheetView>
  </sheetViews>
  <sheetFormatPr defaultColWidth="9.00390625" defaultRowHeight="12.75"/>
  <cols>
    <col min="3" max="3" width="17.625" style="0" customWidth="1"/>
  </cols>
  <sheetData>
    <row r="1" s="72" customFormat="1" ht="27" thickBot="1">
      <c r="C1" s="75" t="s">
        <v>68</v>
      </c>
    </row>
    <row r="2" spans="1:8" ht="20.25" customHeight="1">
      <c r="A2" s="137" t="s">
        <v>23</v>
      </c>
      <c r="B2" s="138" t="s">
        <v>6</v>
      </c>
      <c r="C2" s="139" t="s">
        <v>2</v>
      </c>
      <c r="D2" s="139" t="s">
        <v>5</v>
      </c>
      <c r="E2" s="138" t="s">
        <v>3</v>
      </c>
      <c r="F2" s="138" t="s">
        <v>7</v>
      </c>
      <c r="G2" s="138" t="s">
        <v>8</v>
      </c>
      <c r="H2" s="140" t="s">
        <v>9</v>
      </c>
    </row>
    <row r="3" spans="1:8" ht="13.5" thickBot="1">
      <c r="A3" s="141"/>
      <c r="B3" s="6" t="s">
        <v>24</v>
      </c>
      <c r="C3" s="77"/>
      <c r="D3" s="77"/>
      <c r="E3" s="78"/>
      <c r="F3" s="78"/>
      <c r="G3" s="78"/>
      <c r="H3" s="142"/>
    </row>
    <row r="4" spans="1:8" ht="13.5" thickTop="1">
      <c r="A4" s="143" t="s">
        <v>25</v>
      </c>
      <c r="B4" s="128">
        <v>14</v>
      </c>
      <c r="C4" s="23" t="s">
        <v>116</v>
      </c>
      <c r="D4" s="23" t="s">
        <v>88</v>
      </c>
      <c r="E4" s="24">
        <v>0</v>
      </c>
      <c r="F4" s="24">
        <v>1</v>
      </c>
      <c r="G4" s="24">
        <v>1</v>
      </c>
      <c r="H4" s="144">
        <v>4</v>
      </c>
    </row>
    <row r="5" spans="1:8" ht="12.75">
      <c r="A5" s="143" t="s">
        <v>26</v>
      </c>
      <c r="B5" s="128">
        <v>2</v>
      </c>
      <c r="C5" s="23" t="s">
        <v>111</v>
      </c>
      <c r="D5" s="23" t="s">
        <v>88</v>
      </c>
      <c r="E5" s="24">
        <v>4</v>
      </c>
      <c r="F5" s="24">
        <v>2</v>
      </c>
      <c r="G5" s="24">
        <v>6</v>
      </c>
      <c r="H5" s="144">
        <v>2</v>
      </c>
    </row>
    <row r="6" spans="1:8" ht="12.75">
      <c r="A6" s="143" t="s">
        <v>27</v>
      </c>
      <c r="B6" s="128">
        <v>12</v>
      </c>
      <c r="C6" s="23" t="s">
        <v>131</v>
      </c>
      <c r="D6" s="23" t="s">
        <v>21</v>
      </c>
      <c r="E6" s="24">
        <v>1</v>
      </c>
      <c r="F6" s="24">
        <v>1</v>
      </c>
      <c r="G6" s="24">
        <v>2</v>
      </c>
      <c r="H6" s="144">
        <v>2</v>
      </c>
    </row>
    <row r="7" spans="1:8" ht="13.5" thickBot="1">
      <c r="A7" s="145" t="s">
        <v>28</v>
      </c>
      <c r="B7" s="146">
        <v>11</v>
      </c>
      <c r="C7" s="147" t="s">
        <v>106</v>
      </c>
      <c r="D7" s="147" t="s">
        <v>21</v>
      </c>
      <c r="E7" s="148">
        <v>0</v>
      </c>
      <c r="F7" s="148">
        <v>2</v>
      </c>
      <c r="G7" s="148">
        <v>2</v>
      </c>
      <c r="H7" s="149">
        <v>2</v>
      </c>
    </row>
    <row r="8" spans="1:8" ht="12.75">
      <c r="A8" s="134"/>
      <c r="B8" s="135"/>
      <c r="C8" s="129"/>
      <c r="D8" s="129"/>
      <c r="E8" s="132"/>
      <c r="F8" s="132"/>
      <c r="G8" s="132"/>
      <c r="H8" s="132"/>
    </row>
    <row r="9" spans="1:8" ht="12.75">
      <c r="A9" s="134"/>
      <c r="B9" s="135"/>
      <c r="C9" s="129"/>
      <c r="D9" s="129"/>
      <c r="E9" s="132"/>
      <c r="F9" s="132"/>
      <c r="G9" s="132"/>
      <c r="H9" s="132"/>
    </row>
    <row r="10" spans="1:8" ht="12.75">
      <c r="A10" s="134"/>
      <c r="B10" s="135"/>
      <c r="C10" s="129"/>
      <c r="D10" s="129"/>
      <c r="E10" s="132"/>
      <c r="F10" s="132"/>
      <c r="G10" s="132"/>
      <c r="H10" s="132"/>
    </row>
    <row r="11" spans="1:8" ht="12.75">
      <c r="A11" s="134"/>
      <c r="B11" s="135"/>
      <c r="C11" s="129"/>
      <c r="D11" s="129"/>
      <c r="E11" s="132"/>
      <c r="F11" s="132"/>
      <c r="G11" s="132"/>
      <c r="H11" s="132"/>
    </row>
    <row r="12" spans="1:8" ht="12.75">
      <c r="A12" s="134"/>
      <c r="B12" s="135"/>
      <c r="C12" s="129"/>
      <c r="D12" s="129"/>
      <c r="E12" s="132"/>
      <c r="F12" s="132"/>
      <c r="G12" s="132"/>
      <c r="H12" s="132"/>
    </row>
    <row r="13" spans="1:8" ht="12.75">
      <c r="A13" s="134"/>
      <c r="B13" s="135"/>
      <c r="C13" s="129"/>
      <c r="D13" s="129"/>
      <c r="E13" s="132"/>
      <c r="F13" s="132"/>
      <c r="G13" s="132"/>
      <c r="H13" s="132"/>
    </row>
    <row r="14" spans="1:8" ht="12.75">
      <c r="A14" s="134"/>
      <c r="B14" s="135"/>
      <c r="C14" s="129"/>
      <c r="D14" s="129"/>
      <c r="E14" s="132"/>
      <c r="F14" s="132"/>
      <c r="G14" s="132"/>
      <c r="H14" s="132"/>
    </row>
    <row r="15" spans="1:8" ht="12.75">
      <c r="A15" s="134"/>
      <c r="B15" s="135"/>
      <c r="C15" s="129"/>
      <c r="D15" s="129"/>
      <c r="E15" s="132"/>
      <c r="F15" s="132"/>
      <c r="G15" s="132"/>
      <c r="H15" s="132"/>
    </row>
    <row r="16" spans="1:8" ht="12.75">
      <c r="A16" s="134"/>
      <c r="B16" s="135"/>
      <c r="C16" s="129"/>
      <c r="D16" s="129"/>
      <c r="E16" s="132"/>
      <c r="F16" s="132"/>
      <c r="G16" s="132"/>
      <c r="H16" s="132"/>
    </row>
    <row r="17" spans="1:8" ht="12.75">
      <c r="A17" s="134"/>
      <c r="B17" s="135"/>
      <c r="C17" s="129"/>
      <c r="D17" s="129"/>
      <c r="E17" s="132"/>
      <c r="F17" s="132"/>
      <c r="G17" s="132"/>
      <c r="H17" s="132"/>
    </row>
    <row r="18" spans="1:8" ht="12.75">
      <c r="A18" s="134"/>
      <c r="B18" s="135"/>
      <c r="C18" s="129"/>
      <c r="D18" s="129"/>
      <c r="E18" s="132"/>
      <c r="F18" s="132"/>
      <c r="G18" s="132"/>
      <c r="H18" s="132"/>
    </row>
    <row r="19" spans="1:8" ht="12.75">
      <c r="A19" s="134"/>
      <c r="B19" s="135"/>
      <c r="C19" s="129"/>
      <c r="D19" s="129"/>
      <c r="E19" s="132"/>
      <c r="F19" s="132"/>
      <c r="G19" s="132"/>
      <c r="H19" s="132"/>
    </row>
    <row r="20" spans="1:8" ht="12.75">
      <c r="A20" s="134"/>
      <c r="B20" s="135"/>
      <c r="C20" s="129"/>
      <c r="D20" s="129"/>
      <c r="E20" s="132"/>
      <c r="F20" s="132"/>
      <c r="G20" s="132"/>
      <c r="H20" s="132"/>
    </row>
    <row r="21" spans="1:8" ht="12.75">
      <c r="A21" s="134"/>
      <c r="B21" s="135"/>
      <c r="C21" s="129"/>
      <c r="D21" s="129"/>
      <c r="E21" s="132"/>
      <c r="F21" s="132"/>
      <c r="G21" s="132"/>
      <c r="H21" s="132"/>
    </row>
    <row r="22" spans="1:8" ht="12.75">
      <c r="A22" s="134"/>
      <c r="B22" s="135"/>
      <c r="C22" s="129"/>
      <c r="D22" s="129"/>
      <c r="E22" s="132"/>
      <c r="F22" s="132"/>
      <c r="G22" s="132"/>
      <c r="H22" s="132"/>
    </row>
    <row r="23" spans="1:8" ht="12.75">
      <c r="A23" s="134"/>
      <c r="B23" s="135"/>
      <c r="C23" s="129"/>
      <c r="D23" s="129"/>
      <c r="E23" s="132"/>
      <c r="F23" s="132"/>
      <c r="G23" s="132"/>
      <c r="H23" s="132"/>
    </row>
    <row r="24" spans="1:8" ht="12.75">
      <c r="A24" s="134"/>
      <c r="B24" s="135"/>
      <c r="C24" s="129"/>
      <c r="D24" s="129"/>
      <c r="E24" s="132"/>
      <c r="F24" s="132"/>
      <c r="G24" s="132"/>
      <c r="H24" s="132"/>
    </row>
    <row r="25" spans="1:8" ht="12.75">
      <c r="A25" s="134"/>
      <c r="B25" s="135"/>
      <c r="C25" s="129"/>
      <c r="D25" s="129"/>
      <c r="E25" s="132"/>
      <c r="F25" s="132"/>
      <c r="G25" s="132"/>
      <c r="H25" s="132"/>
    </row>
    <row r="26" spans="1:8" ht="12.75">
      <c r="A26" s="134"/>
      <c r="B26" s="135"/>
      <c r="C26" s="129"/>
      <c r="D26" s="129"/>
      <c r="E26" s="132"/>
      <c r="F26" s="132"/>
      <c r="G26" s="132"/>
      <c r="H26" s="132"/>
    </row>
    <row r="27" spans="1:8" ht="12.75">
      <c r="A27" s="134"/>
      <c r="B27" s="135"/>
      <c r="C27" s="129"/>
      <c r="D27" s="129"/>
      <c r="E27" s="132"/>
      <c r="F27" s="132"/>
      <c r="G27" s="132"/>
      <c r="H27" s="132"/>
    </row>
    <row r="28" spans="1:8" ht="12.75">
      <c r="A28" s="134"/>
      <c r="B28" s="135"/>
      <c r="C28" s="129"/>
      <c r="D28" s="129"/>
      <c r="E28" s="132"/>
      <c r="F28" s="132"/>
      <c r="G28" s="132"/>
      <c r="H28" s="132"/>
    </row>
    <row r="29" spans="1:8" ht="12.75">
      <c r="A29" s="134"/>
      <c r="B29" s="135"/>
      <c r="C29" s="129"/>
      <c r="D29" s="129"/>
      <c r="E29" s="132"/>
      <c r="F29" s="132"/>
      <c r="G29" s="132"/>
      <c r="H29" s="132"/>
    </row>
    <row r="30" spans="1:8" ht="12.75">
      <c r="A30" s="134"/>
      <c r="B30" s="135"/>
      <c r="C30" s="129"/>
      <c r="D30" s="129"/>
      <c r="E30" s="132"/>
      <c r="F30" s="132"/>
      <c r="G30" s="132"/>
      <c r="H30" s="132"/>
    </row>
    <row r="31" spans="1:8" ht="12.75">
      <c r="A31" s="134"/>
      <c r="B31" s="135"/>
      <c r="C31" s="129"/>
      <c r="D31" s="129"/>
      <c r="E31" s="132"/>
      <c r="F31" s="132"/>
      <c r="G31" s="132"/>
      <c r="H31" s="132"/>
    </row>
    <row r="32" spans="1:8" ht="12.75">
      <c r="A32" s="134"/>
      <c r="B32" s="135"/>
      <c r="C32" s="129"/>
      <c r="D32" s="129"/>
      <c r="E32" s="132"/>
      <c r="F32" s="132"/>
      <c r="G32" s="132"/>
      <c r="H32" s="132"/>
    </row>
    <row r="33" spans="1:8" ht="12.75">
      <c r="A33" s="134"/>
      <c r="B33" s="135"/>
      <c r="C33" s="129"/>
      <c r="D33" s="129"/>
      <c r="E33" s="132"/>
      <c r="F33" s="132"/>
      <c r="G33" s="132"/>
      <c r="H33" s="132"/>
    </row>
    <row r="34" spans="1:8" ht="12.75">
      <c r="A34" s="134"/>
      <c r="B34" s="135"/>
      <c r="C34" s="129"/>
      <c r="D34" s="129"/>
      <c r="E34" s="132"/>
      <c r="F34" s="132"/>
      <c r="G34" s="132"/>
      <c r="H34" s="132"/>
    </row>
    <row r="35" spans="1:8" ht="12.75">
      <c r="A35" s="134"/>
      <c r="B35" s="135"/>
      <c r="C35" s="129"/>
      <c r="D35" s="129"/>
      <c r="E35" s="132"/>
      <c r="F35" s="132"/>
      <c r="G35" s="132"/>
      <c r="H35" s="132"/>
    </row>
    <row r="36" spans="1:8" ht="12.75">
      <c r="A36" s="134"/>
      <c r="B36" s="135"/>
      <c r="C36" s="129"/>
      <c r="D36" s="129"/>
      <c r="E36" s="132"/>
      <c r="F36" s="132"/>
      <c r="G36" s="132"/>
      <c r="H36" s="132"/>
    </row>
    <row r="37" spans="1:8" ht="12.75">
      <c r="A37" s="134"/>
      <c r="B37" s="135"/>
      <c r="C37" s="129"/>
      <c r="D37" s="129"/>
      <c r="E37" s="132"/>
      <c r="F37" s="132"/>
      <c r="G37" s="132"/>
      <c r="H37" s="132"/>
    </row>
    <row r="38" spans="1:8" ht="12.75">
      <c r="A38" s="134"/>
      <c r="B38" s="135"/>
      <c r="C38" s="129"/>
      <c r="D38" s="129"/>
      <c r="E38" s="132"/>
      <c r="F38" s="132"/>
      <c r="G38" s="132"/>
      <c r="H38" s="132"/>
    </row>
    <row r="39" spans="1:8" ht="12.75">
      <c r="A39" s="134"/>
      <c r="B39" s="135"/>
      <c r="C39" s="129"/>
      <c r="D39" s="129"/>
      <c r="E39" s="132"/>
      <c r="F39" s="132"/>
      <c r="G39" s="132"/>
      <c r="H39" s="132"/>
    </row>
    <row r="40" spans="1:8" ht="12.75">
      <c r="A40" s="134"/>
      <c r="B40" s="135"/>
      <c r="C40" s="129"/>
      <c r="D40" s="129"/>
      <c r="E40" s="132"/>
      <c r="F40" s="132"/>
      <c r="G40" s="132"/>
      <c r="H40" s="132"/>
    </row>
    <row r="41" spans="1:8" ht="12.75">
      <c r="A41" s="134"/>
      <c r="B41" s="135"/>
      <c r="C41" s="129"/>
      <c r="D41" s="129"/>
      <c r="E41" s="132"/>
      <c r="F41" s="132"/>
      <c r="G41" s="132"/>
      <c r="H41" s="132"/>
    </row>
    <row r="42" spans="1:8" ht="12.75">
      <c r="A42" s="134"/>
      <c r="B42" s="135"/>
      <c r="C42" s="129"/>
      <c r="D42" s="129"/>
      <c r="E42" s="132"/>
      <c r="F42" s="132"/>
      <c r="G42" s="132"/>
      <c r="H42" s="132"/>
    </row>
    <row r="43" spans="1:8" ht="12.75">
      <c r="A43" s="134"/>
      <c r="B43" s="135"/>
      <c r="C43" s="129"/>
      <c r="D43" s="129"/>
      <c r="E43" s="132"/>
      <c r="F43" s="132"/>
      <c r="G43" s="132"/>
      <c r="H43" s="132"/>
    </row>
    <row r="44" spans="1:8" ht="12.75">
      <c r="A44" s="134"/>
      <c r="B44" s="135"/>
      <c r="C44" s="129"/>
      <c r="D44" s="129"/>
      <c r="E44" s="132"/>
      <c r="F44" s="132"/>
      <c r="G44" s="132"/>
      <c r="H44" s="132"/>
    </row>
    <row r="45" spans="1:8" ht="12.75">
      <c r="A45" s="134"/>
      <c r="B45" s="4"/>
      <c r="C45" s="130"/>
      <c r="D45" s="130"/>
      <c r="E45" s="133"/>
      <c r="F45" s="133"/>
      <c r="G45" s="133"/>
      <c r="H45" s="133"/>
    </row>
    <row r="46" spans="1:8" ht="12.75">
      <c r="A46" s="134"/>
      <c r="B46" s="4"/>
      <c r="C46" s="130"/>
      <c r="D46" s="131"/>
      <c r="E46" s="133"/>
      <c r="F46" s="133"/>
      <c r="G46" s="133"/>
      <c r="H46" s="133"/>
    </row>
    <row r="47" spans="1:8" ht="12.75">
      <c r="A47" s="134"/>
      <c r="B47" s="4"/>
      <c r="C47" s="130"/>
      <c r="D47" s="131"/>
      <c r="E47" s="133"/>
      <c r="F47" s="133"/>
      <c r="G47" s="133"/>
      <c r="H47" s="133"/>
    </row>
    <row r="48" spans="1:8" ht="12.75">
      <c r="A48" s="134"/>
      <c r="B48" s="4"/>
      <c r="C48" s="130"/>
      <c r="D48" s="130"/>
      <c r="E48" s="133"/>
      <c r="F48" s="133"/>
      <c r="G48" s="133"/>
      <c r="H48" s="133"/>
    </row>
    <row r="49" spans="1:8" ht="12.75">
      <c r="A49" s="134"/>
      <c r="B49" s="4"/>
      <c r="C49" s="129"/>
      <c r="D49" s="129"/>
      <c r="E49" s="132"/>
      <c r="F49" s="132"/>
      <c r="G49" s="132"/>
      <c r="H49" s="132"/>
    </row>
    <row r="50" spans="1:8" ht="12.75">
      <c r="A50" s="134"/>
      <c r="B50" s="4"/>
      <c r="C50" s="129"/>
      <c r="D50" s="129"/>
      <c r="E50" s="132"/>
      <c r="F50" s="132"/>
      <c r="G50" s="132"/>
      <c r="H50" s="132"/>
    </row>
    <row r="51" spans="1:8" ht="12.75">
      <c r="A51" s="134"/>
      <c r="B51" s="4"/>
      <c r="C51" s="129"/>
      <c r="D51" s="129"/>
      <c r="E51" s="132"/>
      <c r="F51" s="132"/>
      <c r="G51" s="132"/>
      <c r="H51" s="132"/>
    </row>
    <row r="52" spans="1:8" ht="12.75">
      <c r="A52" s="134"/>
      <c r="B52" s="4"/>
      <c r="C52" s="130"/>
      <c r="D52" s="131"/>
      <c r="E52" s="133"/>
      <c r="F52" s="133"/>
      <c r="G52" s="133"/>
      <c r="H52" s="133"/>
    </row>
    <row r="53" spans="1:8" ht="12.75">
      <c r="A53" s="134"/>
      <c r="B53" s="4"/>
      <c r="C53" s="130"/>
      <c r="D53" s="130"/>
      <c r="E53" s="133"/>
      <c r="F53" s="133"/>
      <c r="G53" s="133"/>
      <c r="H53" s="133"/>
    </row>
    <row r="54" spans="1:8" ht="12.75">
      <c r="A54" s="134"/>
      <c r="B54" s="4"/>
      <c r="C54" s="130"/>
      <c r="D54" s="131"/>
      <c r="E54" s="133"/>
      <c r="F54" s="133"/>
      <c r="G54" s="133"/>
      <c r="H54" s="133"/>
    </row>
    <row r="55" spans="1:8" ht="12.75">
      <c r="A55" s="134"/>
      <c r="B55" s="4"/>
      <c r="C55" s="129"/>
      <c r="D55" s="129"/>
      <c r="E55" s="132"/>
      <c r="F55" s="132"/>
      <c r="G55" s="132"/>
      <c r="H55" s="132"/>
    </row>
    <row r="56" spans="1:8" ht="12.75">
      <c r="A56" s="134"/>
      <c r="B56" s="4"/>
      <c r="C56" s="129"/>
      <c r="D56" s="129"/>
      <c r="E56" s="132"/>
      <c r="F56" s="132"/>
      <c r="G56" s="132"/>
      <c r="H56" s="132"/>
    </row>
    <row r="57" spans="1:8" ht="12.75">
      <c r="A57" s="134"/>
      <c r="B57" s="4"/>
      <c r="C57" s="130"/>
      <c r="D57" s="130"/>
      <c r="E57" s="133"/>
      <c r="F57" s="133"/>
      <c r="G57" s="133"/>
      <c r="H57" s="133"/>
    </row>
    <row r="58" spans="1:8" ht="12.75">
      <c r="A58" s="134"/>
      <c r="B58" s="4"/>
      <c r="C58" s="130"/>
      <c r="D58" s="131"/>
      <c r="E58" s="133"/>
      <c r="F58" s="133"/>
      <c r="G58" s="133"/>
      <c r="H58" s="133"/>
    </row>
    <row r="59" spans="1:8" ht="12.75">
      <c r="A59" s="134"/>
      <c r="B59" s="4"/>
      <c r="C59" s="129"/>
      <c r="D59" s="129"/>
      <c r="E59" s="132"/>
      <c r="F59" s="132"/>
      <c r="G59" s="132"/>
      <c r="H59" s="132"/>
    </row>
    <row r="60" spans="1:8" ht="12.75">
      <c r="A60" s="134"/>
      <c r="B60" s="4"/>
      <c r="C60" s="129"/>
      <c r="D60" s="129"/>
      <c r="E60" s="132"/>
      <c r="F60" s="132"/>
      <c r="G60" s="132"/>
      <c r="H60" s="132"/>
    </row>
    <row r="61" spans="1:8" ht="12.75">
      <c r="A61" s="134"/>
      <c r="B61" s="4"/>
      <c r="C61" s="130"/>
      <c r="D61" s="130"/>
      <c r="E61" s="133"/>
      <c r="F61" s="133"/>
      <c r="G61" s="133"/>
      <c r="H61" s="133"/>
    </row>
    <row r="62" spans="1:8" ht="12.75">
      <c r="A62" s="134"/>
      <c r="B62" s="4"/>
      <c r="C62" s="130"/>
      <c r="D62" s="131"/>
      <c r="E62" s="133"/>
      <c r="F62" s="133"/>
      <c r="G62" s="133"/>
      <c r="H62" s="133"/>
    </row>
    <row r="63" spans="1:8" ht="12.75">
      <c r="A63" s="134"/>
      <c r="B63" s="4"/>
      <c r="C63" s="129"/>
      <c r="D63" s="129"/>
      <c r="E63" s="132"/>
      <c r="F63" s="132"/>
      <c r="G63" s="132"/>
      <c r="H63" s="132"/>
    </row>
    <row r="64" spans="1:8" ht="12.75">
      <c r="A64" s="134"/>
      <c r="B64" s="4"/>
      <c r="C64" s="129"/>
      <c r="D64" s="129"/>
      <c r="E64" s="132"/>
      <c r="F64" s="132"/>
      <c r="G64" s="132"/>
      <c r="H64" s="132"/>
    </row>
    <row r="65" spans="1:8" ht="12.75">
      <c r="A65" s="134"/>
      <c r="B65" s="4"/>
      <c r="C65" s="130"/>
      <c r="D65" s="131"/>
      <c r="E65" s="133"/>
      <c r="F65" s="133"/>
      <c r="G65" s="133"/>
      <c r="H65" s="133"/>
    </row>
    <row r="66" spans="1:8" ht="12.75">
      <c r="A66" s="134"/>
      <c r="B66" s="4"/>
      <c r="C66" s="130"/>
      <c r="D66" s="130"/>
      <c r="E66" s="133"/>
      <c r="F66" s="133"/>
      <c r="G66" s="133"/>
      <c r="H66" s="133"/>
    </row>
    <row r="67" spans="1:8" ht="12.75">
      <c r="A67" s="134"/>
      <c r="B67" s="4"/>
      <c r="C67" s="130"/>
      <c r="D67" s="130"/>
      <c r="E67" s="133"/>
      <c r="F67" s="133"/>
      <c r="G67" s="133"/>
      <c r="H67" s="133"/>
    </row>
    <row r="68" spans="1:8" ht="12.75">
      <c r="A68" s="134"/>
      <c r="B68" s="4"/>
      <c r="C68" s="129"/>
      <c r="D68" s="129"/>
      <c r="E68" s="132"/>
      <c r="F68" s="132"/>
      <c r="G68" s="132"/>
      <c r="H68" s="132"/>
    </row>
    <row r="69" spans="1:8" ht="12.75">
      <c r="A69" s="134"/>
      <c r="B69" s="4"/>
      <c r="C69" s="129"/>
      <c r="D69" s="129"/>
      <c r="E69" s="132"/>
      <c r="F69" s="132"/>
      <c r="G69" s="132"/>
      <c r="H69" s="132"/>
    </row>
    <row r="70" spans="1:8" ht="12.75">
      <c r="A70" s="134"/>
      <c r="B70" s="4"/>
      <c r="C70" s="130"/>
      <c r="D70" s="131"/>
      <c r="E70" s="133"/>
      <c r="F70" s="133"/>
      <c r="G70" s="133"/>
      <c r="H70" s="133"/>
    </row>
    <row r="71" spans="1:8" ht="12.75">
      <c r="A71" s="134"/>
      <c r="B71" s="4"/>
      <c r="C71" s="129"/>
      <c r="D71" s="129"/>
      <c r="E71" s="132"/>
      <c r="F71" s="132"/>
      <c r="G71" s="132"/>
      <c r="H71" s="132"/>
    </row>
    <row r="72" spans="1:8" ht="12.75">
      <c r="A72" s="134"/>
      <c r="B72" s="4"/>
      <c r="C72" s="130"/>
      <c r="D72" s="130"/>
      <c r="E72" s="133"/>
      <c r="F72" s="133"/>
      <c r="G72" s="133"/>
      <c r="H72" s="133"/>
    </row>
    <row r="73" spans="1:8" ht="12.75">
      <c r="A73" s="134"/>
      <c r="B73" s="4"/>
      <c r="C73" s="130"/>
      <c r="D73" s="130"/>
      <c r="E73" s="133"/>
      <c r="F73" s="133"/>
      <c r="G73" s="133"/>
      <c r="H73" s="133"/>
    </row>
    <row r="74" spans="1:8" ht="12.75">
      <c r="A74" s="134"/>
      <c r="B74" s="4"/>
      <c r="C74" s="129"/>
      <c r="D74" s="129"/>
      <c r="E74" s="132"/>
      <c r="F74" s="132"/>
      <c r="G74" s="132"/>
      <c r="H74" s="132"/>
    </row>
    <row r="75" spans="1:8" ht="12.75">
      <c r="A75" s="134"/>
      <c r="B75" s="4"/>
      <c r="C75" s="130"/>
      <c r="D75" s="131"/>
      <c r="E75" s="133"/>
      <c r="F75" s="133"/>
      <c r="G75" s="133"/>
      <c r="H75" s="133"/>
    </row>
    <row r="76" spans="1:8" ht="12.75">
      <c r="A76" s="134"/>
      <c r="B76" s="4"/>
      <c r="C76" s="130"/>
      <c r="D76" s="130"/>
      <c r="E76" s="133"/>
      <c r="F76" s="133"/>
      <c r="G76" s="133"/>
      <c r="H76" s="133"/>
    </row>
    <row r="77" spans="1:8" ht="12.75">
      <c r="A77" s="134"/>
      <c r="B77" s="4"/>
      <c r="C77" s="129"/>
      <c r="D77" s="129"/>
      <c r="E77" s="132"/>
      <c r="F77" s="132"/>
      <c r="G77" s="132"/>
      <c r="H77" s="132"/>
    </row>
    <row r="78" spans="1:8" ht="12.75">
      <c r="A78" s="134"/>
      <c r="B78" s="4"/>
      <c r="C78" s="130"/>
      <c r="D78" s="130"/>
      <c r="E78" s="133"/>
      <c r="F78" s="133"/>
      <c r="G78" s="133"/>
      <c r="H78" s="133"/>
    </row>
    <row r="79" spans="1:8" ht="12.75">
      <c r="A79" s="134"/>
      <c r="B79" s="4"/>
      <c r="C79" s="129"/>
      <c r="D79" s="129"/>
      <c r="E79" s="132"/>
      <c r="F79" s="132"/>
      <c r="G79" s="132"/>
      <c r="H79" s="132"/>
    </row>
    <row r="80" spans="1:8" ht="12.75">
      <c r="A80" s="134"/>
      <c r="B80" s="4"/>
      <c r="C80" s="129"/>
      <c r="D80" s="129"/>
      <c r="E80" s="132"/>
      <c r="F80" s="132"/>
      <c r="G80" s="132"/>
      <c r="H80" s="132"/>
    </row>
    <row r="81" spans="1:8" ht="12.75">
      <c r="A81" s="134"/>
      <c r="B81" s="4"/>
      <c r="C81" s="130"/>
      <c r="D81" s="131"/>
      <c r="E81" s="133"/>
      <c r="F81" s="133"/>
      <c r="G81" s="133"/>
      <c r="H81" s="133"/>
    </row>
    <row r="82" spans="1:8" ht="12.75">
      <c r="A82" s="134"/>
      <c r="B82" s="4"/>
      <c r="C82" s="130"/>
      <c r="D82" s="130"/>
      <c r="E82" s="133"/>
      <c r="F82" s="133"/>
      <c r="G82" s="133"/>
      <c r="H82" s="133"/>
    </row>
    <row r="83" spans="1:8" ht="12.75">
      <c r="A83" s="134"/>
      <c r="B83" s="4"/>
      <c r="C83" s="130"/>
      <c r="D83" s="101"/>
      <c r="E83" s="101"/>
      <c r="F83" s="101"/>
      <c r="G83" s="101"/>
      <c r="H83" s="101"/>
    </row>
    <row r="84" spans="1:8" ht="12.75">
      <c r="A84" s="134"/>
      <c r="B84" s="4"/>
      <c r="C84" s="130"/>
      <c r="D84" s="130"/>
      <c r="E84" s="133"/>
      <c r="F84" s="133"/>
      <c r="G84" s="133"/>
      <c r="H84" s="133"/>
    </row>
    <row r="85" spans="1:8" ht="12.75">
      <c r="A85" s="134"/>
      <c r="B85" s="4"/>
      <c r="C85" s="130"/>
      <c r="D85" s="131"/>
      <c r="E85" s="133"/>
      <c r="F85" s="133"/>
      <c r="G85" s="133"/>
      <c r="H85" s="133"/>
    </row>
    <row r="86" spans="1:8" ht="12.75">
      <c r="A86" s="134"/>
      <c r="B86" s="4"/>
      <c r="C86" s="129"/>
      <c r="D86" s="129"/>
      <c r="E86" s="132"/>
      <c r="F86" s="132"/>
      <c r="G86" s="132"/>
      <c r="H86" s="132"/>
    </row>
    <row r="87" spans="1:8" ht="12.75">
      <c r="A87" s="134"/>
      <c r="B87" s="4"/>
      <c r="C87" s="130"/>
      <c r="D87" s="130"/>
      <c r="E87" s="133"/>
      <c r="F87" s="133"/>
      <c r="G87" s="133"/>
      <c r="H87" s="133"/>
    </row>
    <row r="88" spans="1:8" ht="12.75">
      <c r="A88" s="134"/>
      <c r="B88" s="4"/>
      <c r="C88" s="130"/>
      <c r="D88" s="130"/>
      <c r="E88" s="133"/>
      <c r="F88" s="133"/>
      <c r="G88" s="133"/>
      <c r="H88" s="133"/>
    </row>
    <row r="89" spans="1:8" ht="12.75">
      <c r="A89" s="134"/>
      <c r="B89" s="4"/>
      <c r="C89" s="130"/>
      <c r="D89" s="130"/>
      <c r="E89" s="133"/>
      <c r="F89" s="133"/>
      <c r="G89" s="133"/>
      <c r="H89" s="133"/>
    </row>
    <row r="90" spans="1:8" ht="12.75">
      <c r="A90" s="134"/>
      <c r="B90" s="4"/>
      <c r="C90" s="130"/>
      <c r="D90" s="131"/>
      <c r="E90" s="133"/>
      <c r="F90" s="133"/>
      <c r="G90" s="133"/>
      <c r="H90" s="133"/>
    </row>
    <row r="91" spans="1:8" ht="12.75">
      <c r="A91" s="134"/>
      <c r="B91" s="4"/>
      <c r="C91" s="130"/>
      <c r="D91" s="130"/>
      <c r="E91" s="133"/>
      <c r="F91" s="133"/>
      <c r="G91" s="133"/>
      <c r="H91" s="133"/>
    </row>
    <row r="92" spans="1:8" ht="12.75">
      <c r="A92" s="134"/>
      <c r="B92" s="4"/>
      <c r="C92" s="130"/>
      <c r="D92" s="101"/>
      <c r="E92" s="101"/>
      <c r="F92" s="101"/>
      <c r="G92" s="101"/>
      <c r="H92" s="101"/>
    </row>
    <row r="93" spans="1:8" ht="12.75">
      <c r="A93" s="134"/>
      <c r="B93" s="4"/>
      <c r="C93" s="130"/>
      <c r="D93" s="130"/>
      <c r="E93" s="133"/>
      <c r="F93" s="133"/>
      <c r="G93" s="133"/>
      <c r="H93" s="133"/>
    </row>
    <row r="94" spans="1:8" ht="12.75">
      <c r="A94" s="134"/>
      <c r="B94" s="4"/>
      <c r="C94" s="129"/>
      <c r="D94" s="129"/>
      <c r="E94" s="132"/>
      <c r="F94" s="132"/>
      <c r="G94" s="132"/>
      <c r="H94" s="132"/>
    </row>
    <row r="95" spans="1:8" ht="12.75">
      <c r="A95" s="134"/>
      <c r="B95" s="4"/>
      <c r="C95" s="129"/>
      <c r="D95" s="129"/>
      <c r="E95" s="132"/>
      <c r="F95" s="132"/>
      <c r="G95" s="132"/>
      <c r="H95" s="132"/>
    </row>
    <row r="96" spans="1:8" ht="12.75">
      <c r="A96" s="134"/>
      <c r="B96" s="4"/>
      <c r="C96" s="130"/>
      <c r="D96" s="131"/>
      <c r="E96" s="133"/>
      <c r="F96" s="133"/>
      <c r="G96" s="133"/>
      <c r="H96" s="133"/>
    </row>
    <row r="97" spans="1:8" ht="12.75">
      <c r="A97" s="134"/>
      <c r="B97" s="4"/>
      <c r="C97" s="130"/>
      <c r="D97" s="131"/>
      <c r="E97" s="133"/>
      <c r="F97" s="133"/>
      <c r="G97" s="133"/>
      <c r="H97" s="133"/>
    </row>
    <row r="98" spans="1:8" ht="12.75">
      <c r="A98" s="134"/>
      <c r="B98" s="4"/>
      <c r="C98" s="129"/>
      <c r="D98" s="129"/>
      <c r="E98" s="132"/>
      <c r="F98" s="132"/>
      <c r="G98" s="132"/>
      <c r="H98" s="132"/>
    </row>
    <row r="99" spans="1:8" ht="12.75">
      <c r="A99" s="134"/>
      <c r="B99" s="4"/>
      <c r="C99" s="129"/>
      <c r="D99" s="129"/>
      <c r="E99" s="132"/>
      <c r="F99" s="132"/>
      <c r="G99" s="132"/>
      <c r="H99" s="132"/>
    </row>
    <row r="100" spans="1:8" ht="12.75">
      <c r="A100" s="134"/>
      <c r="B100" s="4"/>
      <c r="C100" s="129"/>
      <c r="D100" s="129"/>
      <c r="E100" s="132"/>
      <c r="F100" s="132"/>
      <c r="G100" s="132"/>
      <c r="H100" s="132"/>
    </row>
    <row r="101" spans="1:8" ht="12.75">
      <c r="A101" s="134"/>
      <c r="B101" s="4"/>
      <c r="C101" s="129"/>
      <c r="D101" s="129"/>
      <c r="E101" s="132"/>
      <c r="F101" s="132"/>
      <c r="G101" s="132"/>
      <c r="H101" s="132"/>
    </row>
    <row r="102" spans="1:8" ht="12.75">
      <c r="A102" s="134"/>
      <c r="B102" s="4"/>
      <c r="C102" s="130"/>
      <c r="D102" s="130"/>
      <c r="E102" s="133"/>
      <c r="F102" s="133"/>
      <c r="G102" s="133"/>
      <c r="H102" s="133"/>
    </row>
    <row r="103" spans="1:8" ht="12.75">
      <c r="A103" s="134"/>
      <c r="B103" s="4"/>
      <c r="C103" s="129"/>
      <c r="D103" s="129"/>
      <c r="E103" s="132"/>
      <c r="F103" s="132"/>
      <c r="G103" s="132"/>
      <c r="H103" s="132"/>
    </row>
    <row r="104" spans="1:8" ht="12.75">
      <c r="A104" s="134"/>
      <c r="B104" s="4"/>
      <c r="C104" s="129"/>
      <c r="D104" s="129"/>
      <c r="E104" s="132"/>
      <c r="F104" s="132"/>
      <c r="G104" s="132"/>
      <c r="H104" s="132"/>
    </row>
    <row r="105" spans="1:8" ht="12.75">
      <c r="A105" s="134"/>
      <c r="B105" s="4"/>
      <c r="C105" s="130"/>
      <c r="D105" s="131"/>
      <c r="E105" s="133"/>
      <c r="F105" s="133"/>
      <c r="G105" s="133"/>
      <c r="H105" s="133"/>
    </row>
    <row r="106" spans="1:8" ht="12.75">
      <c r="A106" s="134"/>
      <c r="B106" s="4"/>
      <c r="C106" s="130"/>
      <c r="D106" s="130"/>
      <c r="E106" s="133"/>
      <c r="F106" s="133"/>
      <c r="G106" s="133"/>
      <c r="H106" s="133"/>
    </row>
    <row r="107" spans="1:8" ht="12.75">
      <c r="A107" s="134"/>
      <c r="B107" s="4"/>
      <c r="C107" s="130"/>
      <c r="D107" s="131"/>
      <c r="E107" s="133"/>
      <c r="F107" s="133"/>
      <c r="G107" s="133"/>
      <c r="H107" s="133"/>
    </row>
    <row r="108" spans="1:8" ht="12.75">
      <c r="A108" s="134"/>
      <c r="B108" s="4"/>
      <c r="C108" s="129"/>
      <c r="D108" s="129"/>
      <c r="E108" s="132"/>
      <c r="F108" s="132"/>
      <c r="G108" s="132"/>
      <c r="H108" s="132"/>
    </row>
    <row r="109" spans="1:8" ht="12.75">
      <c r="A109" s="134"/>
      <c r="B109" s="4"/>
      <c r="C109" s="129"/>
      <c r="D109" s="129"/>
      <c r="E109" s="132"/>
      <c r="F109" s="132"/>
      <c r="G109" s="132"/>
      <c r="H109" s="132"/>
    </row>
    <row r="110" spans="1:8" ht="12.75">
      <c r="A110" s="134"/>
      <c r="B110" s="4"/>
      <c r="C110" s="129"/>
      <c r="D110" s="129"/>
      <c r="E110" s="132"/>
      <c r="F110" s="132"/>
      <c r="G110" s="132"/>
      <c r="H110" s="132"/>
    </row>
    <row r="111" spans="1:8" ht="12.75">
      <c r="A111" s="134"/>
      <c r="B111" s="4"/>
      <c r="C111" s="130"/>
      <c r="D111" s="131"/>
      <c r="E111" s="133"/>
      <c r="F111" s="133"/>
      <c r="G111" s="133"/>
      <c r="H111" s="133"/>
    </row>
    <row r="112" spans="1:8" ht="12.75">
      <c r="A112" s="134"/>
      <c r="B112" s="4"/>
      <c r="C112" s="130"/>
      <c r="D112" s="131"/>
      <c r="E112" s="133"/>
      <c r="F112" s="133"/>
      <c r="G112" s="133"/>
      <c r="H112" s="133"/>
    </row>
    <row r="113" spans="1:8" ht="12.75">
      <c r="A113" s="134"/>
      <c r="B113" s="4"/>
      <c r="C113" s="129"/>
      <c r="D113" s="129"/>
      <c r="E113" s="132"/>
      <c r="F113" s="132"/>
      <c r="G113" s="132"/>
      <c r="H113" s="132"/>
    </row>
    <row r="114" spans="1:8" ht="12.75">
      <c r="A114" s="134"/>
      <c r="B114" s="4"/>
      <c r="C114" s="129"/>
      <c r="D114" s="129"/>
      <c r="E114" s="132"/>
      <c r="F114" s="132"/>
      <c r="G114" s="132"/>
      <c r="H114" s="132"/>
    </row>
    <row r="115" spans="1:8" ht="12.75">
      <c r="A115" s="134"/>
      <c r="B115" s="4"/>
      <c r="C115" s="130"/>
      <c r="D115" s="130"/>
      <c r="E115" s="133"/>
      <c r="F115" s="133"/>
      <c r="G115" s="133"/>
      <c r="H115" s="133"/>
    </row>
    <row r="116" spans="1:8" ht="12.75">
      <c r="A116" s="4"/>
      <c r="B116" s="4"/>
      <c r="C116" s="129"/>
      <c r="D116" s="129"/>
      <c r="E116" s="132"/>
      <c r="F116" s="132"/>
      <c r="G116" s="132"/>
      <c r="H116" s="132"/>
    </row>
    <row r="117" spans="1:8" ht="12.75">
      <c r="A117" s="4"/>
      <c r="B117" s="4"/>
      <c r="C117" s="129"/>
      <c r="D117" s="129"/>
      <c r="E117" s="132"/>
      <c r="F117" s="132"/>
      <c r="G117" s="132"/>
      <c r="H117" s="132"/>
    </row>
    <row r="118" spans="1:8" ht="12.75">
      <c r="A118" s="4"/>
      <c r="B118" s="4"/>
      <c r="C118" s="129"/>
      <c r="D118" s="129"/>
      <c r="E118" s="132"/>
      <c r="F118" s="132"/>
      <c r="G118" s="132"/>
      <c r="H118" s="132"/>
    </row>
    <row r="119" spans="1:8" ht="12.75">
      <c r="A119" s="4"/>
      <c r="B119" s="4"/>
      <c r="C119" s="129"/>
      <c r="D119" s="129"/>
      <c r="E119" s="132"/>
      <c r="F119" s="132"/>
      <c r="G119" s="132"/>
      <c r="H119" s="132"/>
    </row>
    <row r="120" spans="1:8" ht="12.75">
      <c r="A120" s="4"/>
      <c r="B120" s="4"/>
      <c r="C120" s="129"/>
      <c r="D120" s="129"/>
      <c r="E120" s="132"/>
      <c r="F120" s="132"/>
      <c r="G120" s="132"/>
      <c r="H120" s="132"/>
    </row>
    <row r="121" spans="1:8" ht="12.75">
      <c r="A121" s="4"/>
      <c r="B121" s="4"/>
      <c r="C121" s="130"/>
      <c r="D121" s="136"/>
      <c r="E121" s="101"/>
      <c r="F121" s="101"/>
      <c r="G121" s="101"/>
      <c r="H121" s="101"/>
    </row>
    <row r="122" spans="1:8" ht="12.75">
      <c r="A122" s="4"/>
      <c r="B122" s="4"/>
      <c r="C122" s="130"/>
      <c r="D122" s="136"/>
      <c r="E122" s="101"/>
      <c r="F122" s="101"/>
      <c r="G122" s="101"/>
      <c r="H122" s="101"/>
    </row>
    <row r="123" spans="1:8" ht="12.75">
      <c r="A123" s="4"/>
      <c r="B123" s="4"/>
      <c r="C123" s="130"/>
      <c r="D123" s="101"/>
      <c r="E123" s="101"/>
      <c r="F123" s="101"/>
      <c r="G123" s="101"/>
      <c r="H123" s="101"/>
    </row>
    <row r="124" spans="1:8" ht="12.75">
      <c r="A124" s="4"/>
      <c r="B124" s="4"/>
      <c r="C124" s="130"/>
      <c r="D124" s="101"/>
      <c r="E124" s="101"/>
      <c r="F124" s="101"/>
      <c r="G124" s="101"/>
      <c r="H124" s="101"/>
    </row>
    <row r="125" spans="1:8" ht="12.75">
      <c r="A125" s="4"/>
      <c r="B125" s="4"/>
      <c r="C125" s="130"/>
      <c r="D125" s="130"/>
      <c r="E125" s="133"/>
      <c r="F125" s="133"/>
      <c r="G125" s="133"/>
      <c r="H125" s="133"/>
    </row>
    <row r="126" spans="1:8" ht="12.75">
      <c r="A126" s="4"/>
      <c r="B126" s="4"/>
      <c r="C126" s="130"/>
      <c r="D126" s="130"/>
      <c r="E126" s="133"/>
      <c r="F126" s="133"/>
      <c r="G126" s="133"/>
      <c r="H126" s="133"/>
    </row>
    <row r="127" spans="1:8" ht="12.75">
      <c r="A127" s="4"/>
      <c r="B127" s="4"/>
      <c r="C127" s="129"/>
      <c r="D127" s="129"/>
      <c r="E127" s="132"/>
      <c r="F127" s="132"/>
      <c r="G127" s="132"/>
      <c r="H127" s="132"/>
    </row>
    <row r="128" spans="1:8" ht="12.75">
      <c r="A128" s="4"/>
      <c r="B128" s="4"/>
      <c r="C128" s="130"/>
      <c r="D128" s="131"/>
      <c r="E128" s="133"/>
      <c r="F128" s="133"/>
      <c r="G128" s="133"/>
      <c r="H128" s="133"/>
    </row>
    <row r="129" spans="1:8" ht="12.75">
      <c r="A129" s="4"/>
      <c r="B129" s="4"/>
      <c r="C129" s="130"/>
      <c r="D129" s="131"/>
      <c r="E129" s="133"/>
      <c r="F129" s="133"/>
      <c r="G129" s="133"/>
      <c r="H129" s="133"/>
    </row>
    <row r="130" spans="1:8" ht="12.75">
      <c r="A130" s="4"/>
      <c r="B130" s="4"/>
      <c r="C130" s="130"/>
      <c r="D130" s="130"/>
      <c r="E130" s="133"/>
      <c r="F130" s="133"/>
      <c r="G130" s="133"/>
      <c r="H130" s="133"/>
    </row>
    <row r="131" spans="1:8" ht="12.75">
      <c r="A131" s="4"/>
      <c r="B131" s="4"/>
      <c r="C131" s="130"/>
      <c r="D131" s="130"/>
      <c r="E131" s="133"/>
      <c r="F131" s="133"/>
      <c r="G131" s="133"/>
      <c r="H131" s="133"/>
    </row>
    <row r="132" spans="1:8" ht="12.75">
      <c r="A132" s="4"/>
      <c r="B132" s="4"/>
      <c r="C132" s="130"/>
      <c r="D132" s="136"/>
      <c r="E132" s="101"/>
      <c r="F132" s="101"/>
      <c r="G132" s="101"/>
      <c r="H132" s="101"/>
    </row>
    <row r="133" spans="1:8" ht="12.75">
      <c r="A133" s="4"/>
      <c r="B133" s="4"/>
      <c r="C133" s="130"/>
      <c r="D133" s="130"/>
      <c r="E133" s="133"/>
      <c r="F133" s="133"/>
      <c r="G133" s="133"/>
      <c r="H133" s="133"/>
    </row>
    <row r="134" spans="1:8" ht="12.75">
      <c r="A134" s="4"/>
      <c r="B134" s="4"/>
      <c r="C134" s="130"/>
      <c r="D134" s="101"/>
      <c r="E134" s="101"/>
      <c r="F134" s="101"/>
      <c r="G134" s="101"/>
      <c r="H134" s="101"/>
    </row>
    <row r="135" spans="1:8" ht="12.75">
      <c r="A135" s="4"/>
      <c r="B135" s="4"/>
      <c r="C135" s="130"/>
      <c r="D135" s="136"/>
      <c r="E135" s="101"/>
      <c r="F135" s="101"/>
      <c r="G135" s="101"/>
      <c r="H135" s="101"/>
    </row>
    <row r="136" spans="1:8" ht="12.75">
      <c r="A136" s="4"/>
      <c r="B136" s="4"/>
      <c r="C136" s="129"/>
      <c r="D136" s="129"/>
      <c r="E136" s="132"/>
      <c r="F136" s="132"/>
      <c r="G136" s="132"/>
      <c r="H136" s="132"/>
    </row>
    <row r="137" spans="1:8" ht="12.75">
      <c r="A137" s="4"/>
      <c r="B137" s="4"/>
      <c r="C137" s="129"/>
      <c r="D137" s="129"/>
      <c r="E137" s="132"/>
      <c r="F137" s="132"/>
      <c r="G137" s="132"/>
      <c r="H137" s="132"/>
    </row>
    <row r="138" spans="1:8" ht="12.75">
      <c r="A138" s="102"/>
      <c r="B138" s="102"/>
      <c r="C138" s="102"/>
      <c r="D138" s="102"/>
      <c r="E138" s="102"/>
      <c r="F138" s="102"/>
      <c r="G138" s="102"/>
      <c r="H138" s="102"/>
    </row>
    <row r="139" spans="1:8" ht="12.75">
      <c r="A139" s="102"/>
      <c r="B139" s="102"/>
      <c r="C139" s="102"/>
      <c r="D139" s="102"/>
      <c r="E139" s="102"/>
      <c r="F139" s="102"/>
      <c r="G139" s="102"/>
      <c r="H139" s="102"/>
    </row>
    <row r="140" spans="1:8" ht="12.75">
      <c r="A140" s="102"/>
      <c r="B140" s="102"/>
      <c r="C140" s="102"/>
      <c r="D140" s="102"/>
      <c r="E140" s="102"/>
      <c r="F140" s="102"/>
      <c r="G140" s="102"/>
      <c r="H140" s="102"/>
    </row>
    <row r="141" spans="1:8" ht="12.75">
      <c r="A141" s="102"/>
      <c r="B141" s="102"/>
      <c r="C141" s="102"/>
      <c r="D141" s="102"/>
      <c r="E141" s="102"/>
      <c r="F141" s="102"/>
      <c r="G141" s="102"/>
      <c r="H141" s="102"/>
    </row>
    <row r="142" spans="1:8" ht="12.75">
      <c r="A142" s="102"/>
      <c r="B142" s="102"/>
      <c r="C142" s="102"/>
      <c r="D142" s="102"/>
      <c r="E142" s="102"/>
      <c r="F142" s="102"/>
      <c r="G142" s="102"/>
      <c r="H142" s="102"/>
    </row>
    <row r="143" spans="1:8" ht="12.75">
      <c r="A143" s="102"/>
      <c r="B143" s="102"/>
      <c r="C143" s="102"/>
      <c r="D143" s="102"/>
      <c r="E143" s="102"/>
      <c r="F143" s="102"/>
      <c r="G143" s="102"/>
      <c r="H143" s="102"/>
    </row>
    <row r="144" spans="1:8" ht="12.75">
      <c r="A144" s="102"/>
      <c r="B144" s="102"/>
      <c r="C144" s="102"/>
      <c r="D144" s="102"/>
      <c r="E144" s="102"/>
      <c r="F144" s="102"/>
      <c r="G144" s="102"/>
      <c r="H144" s="102"/>
    </row>
    <row r="145" spans="1:8" ht="12.75">
      <c r="A145" s="102"/>
      <c r="B145" s="102"/>
      <c r="C145" s="102"/>
      <c r="D145" s="102"/>
      <c r="E145" s="102"/>
      <c r="F145" s="102"/>
      <c r="G145" s="102"/>
      <c r="H145" s="102"/>
    </row>
    <row r="146" spans="1:8" ht="12.75">
      <c r="A146" s="102"/>
      <c r="B146" s="102"/>
      <c r="C146" s="102"/>
      <c r="D146" s="102"/>
      <c r="E146" s="102"/>
      <c r="F146" s="102"/>
      <c r="G146" s="102"/>
      <c r="H146" s="102"/>
    </row>
    <row r="147" spans="1:8" ht="12.75">
      <c r="A147" s="102"/>
      <c r="B147" s="102"/>
      <c r="C147" s="102"/>
      <c r="D147" s="102"/>
      <c r="E147" s="102"/>
      <c r="F147" s="102"/>
      <c r="G147" s="102"/>
      <c r="H147" s="102"/>
    </row>
    <row r="148" spans="1:8" ht="12.75">
      <c r="A148" s="102"/>
      <c r="B148" s="102"/>
      <c r="C148" s="102"/>
      <c r="D148" s="102"/>
      <c r="E148" s="102"/>
      <c r="F148" s="102"/>
      <c r="G148" s="102"/>
      <c r="H148" s="102"/>
    </row>
    <row r="149" spans="1:8" ht="12.75">
      <c r="A149" s="102"/>
      <c r="B149" s="102"/>
      <c r="C149" s="102"/>
      <c r="D149" s="102"/>
      <c r="E149" s="102"/>
      <c r="F149" s="102"/>
      <c r="G149" s="102"/>
      <c r="H149" s="102"/>
    </row>
    <row r="150" spans="1:8" ht="12.75">
      <c r="A150" s="102"/>
      <c r="B150" s="102"/>
      <c r="C150" s="102"/>
      <c r="D150" s="102"/>
      <c r="E150" s="102"/>
      <c r="F150" s="102"/>
      <c r="G150" s="102"/>
      <c r="H150" s="102"/>
    </row>
    <row r="151" spans="1:8" ht="12.75">
      <c r="A151" s="102"/>
      <c r="B151" s="102"/>
      <c r="C151" s="102"/>
      <c r="D151" s="102"/>
      <c r="E151" s="102"/>
      <c r="F151" s="102"/>
      <c r="G151" s="102"/>
      <c r="H151" s="102"/>
    </row>
    <row r="152" spans="1:8" ht="12.75">
      <c r="A152" s="102"/>
      <c r="B152" s="102"/>
      <c r="C152" s="102"/>
      <c r="D152" s="102"/>
      <c r="E152" s="102"/>
      <c r="F152" s="102"/>
      <c r="G152" s="102"/>
      <c r="H152" s="102"/>
    </row>
    <row r="153" spans="1:8" ht="12.75">
      <c r="A153" s="102"/>
      <c r="B153" s="102"/>
      <c r="C153" s="102"/>
      <c r="D153" s="102"/>
      <c r="E153" s="102"/>
      <c r="F153" s="102"/>
      <c r="G153" s="102"/>
      <c r="H153" s="102"/>
    </row>
    <row r="154" spans="1:8" ht="12.75">
      <c r="A154" s="102"/>
      <c r="B154" s="102"/>
      <c r="C154" s="102"/>
      <c r="D154" s="102"/>
      <c r="E154" s="102"/>
      <c r="F154" s="102"/>
      <c r="G154" s="102"/>
      <c r="H154" s="102"/>
    </row>
    <row r="155" spans="1:8" ht="12.75">
      <c r="A155" s="102"/>
      <c r="B155" s="102"/>
      <c r="C155" s="102"/>
      <c r="D155" s="102"/>
      <c r="E155" s="102"/>
      <c r="F155" s="102"/>
      <c r="G155" s="102"/>
      <c r="H155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Křivánek  |  CENTRAL GROUP</cp:lastModifiedBy>
  <cp:lastPrinted>2024-01-21T14:18:20Z</cp:lastPrinted>
  <dcterms:modified xsi:type="dcterms:W3CDTF">2024-01-24T06:48:49Z</dcterms:modified>
  <cp:category/>
  <cp:version/>
  <cp:contentType/>
  <cp:contentStatus/>
</cp:coreProperties>
</file>